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315" windowWidth="11340" windowHeight="6315" tabRatio="601" activeTab="4"/>
  </bookViews>
  <sheets>
    <sheet name="Polled Ewe Lamb" sheetId="1" r:id="rId1"/>
    <sheet name="Dorset Advantage Ewe Lamb" sheetId="2" r:id="rId2"/>
    <sheet name="Horned Ewe Lamb" sheetId="3" r:id="rId3"/>
    <sheet name="Yearling Ewe" sheetId="4" r:id="rId4"/>
    <sheet name="Bred &amp; Owned" sheetId="5" r:id="rId5"/>
  </sheets>
  <definedNames>
    <definedName name="_xlnm.Print_Area" localSheetId="1">'Dorset Advantage Ewe Lamb'!$A$1:$P$16</definedName>
    <definedName name="_xlnm.Print_Area" localSheetId="2">'Horned Ewe Lamb'!$A$1:$Q$20</definedName>
    <definedName name="_xlnm.Print_Area" localSheetId="0">'Polled Ewe Lamb'!$A$1:$V$41</definedName>
    <definedName name="_xlnm.Print_Area" localSheetId="3">'Yearling Ewe'!$A$1:$R$22</definedName>
  </definedNames>
  <calcPr fullCalcOnLoad="1"/>
</workbook>
</file>

<file path=xl/sharedStrings.xml><?xml version="1.0" encoding="utf-8"?>
<sst xmlns="http://schemas.openxmlformats.org/spreadsheetml/2006/main" count="328" uniqueCount="232">
  <si>
    <t>DISTRICT</t>
  </si>
  <si>
    <t>EXHIBITOR</t>
  </si>
  <si>
    <t>LAMB ID</t>
  </si>
  <si>
    <t>REGION</t>
  </si>
  <si>
    <t>PLACING</t>
  </si>
  <si>
    <t>SHOW POINT</t>
  </si>
  <si>
    <t>REG PT</t>
  </si>
  <si>
    <t>TOTAL</t>
  </si>
  <si>
    <t>NAILE PT</t>
  </si>
  <si>
    <t>PT TOTAL</t>
  </si>
  <si>
    <t>BREEDER</t>
  </si>
  <si>
    <t>PREM</t>
  </si>
  <si>
    <t>OVERALL</t>
  </si>
  <si>
    <t>North Central</t>
  </si>
  <si>
    <t>Great Lakes</t>
  </si>
  <si>
    <t>REG</t>
  </si>
  <si>
    <t>PREMIUM</t>
  </si>
  <si>
    <t>NAILE</t>
  </si>
  <si>
    <t>Eastern</t>
  </si>
  <si>
    <t>New England</t>
  </si>
  <si>
    <t>TOTAL PREMIUMS</t>
  </si>
  <si>
    <t>*NOTE: Only two premiums paid per junior owner even if they turn in points on more.</t>
  </si>
  <si>
    <t>*NOTE: Only one premium paid per junior owner even if they turn in points on more.</t>
  </si>
  <si>
    <t>EWE ID</t>
  </si>
  <si>
    <t>JR REG</t>
  </si>
  <si>
    <t>SHOW POINTS</t>
  </si>
  <si>
    <t>POINT</t>
  </si>
  <si>
    <t>Red lambs entered in Louisville</t>
  </si>
  <si>
    <t>Red Lambs entered in Louisville</t>
  </si>
  <si>
    <t>REG #</t>
  </si>
  <si>
    <t>Reg #</t>
  </si>
  <si>
    <t>Total Premiums</t>
  </si>
  <si>
    <t>REGIONAL</t>
  </si>
  <si>
    <t xml:space="preserve"> </t>
  </si>
  <si>
    <t>REGIONA</t>
  </si>
  <si>
    <t>Scrapie #</t>
  </si>
  <si>
    <t>SCARPIE ID</t>
  </si>
  <si>
    <t>Scrapie ID</t>
  </si>
  <si>
    <t>Western</t>
  </si>
  <si>
    <t>Great Plains</t>
  </si>
  <si>
    <t>Red are ewes entered in Louisville</t>
  </si>
  <si>
    <t>2022 POLLED DORSET EWE LAMB FUTURITY</t>
  </si>
  <si>
    <t>2022 DORSET ADVANTAGE EWE LAMB FUTURITY</t>
  </si>
  <si>
    <t>CA10255-2044</t>
  </si>
  <si>
    <t>Mayo Club Lambs 2044 ET</t>
  </si>
  <si>
    <t>Owen Grinstead, Sheridan, IN</t>
  </si>
  <si>
    <t>P-751817</t>
  </si>
  <si>
    <t>Mayo Club Lambs, Live Oaks, CA</t>
  </si>
  <si>
    <t>2022 HORNED DORSET EWE LAMB FUTURITY</t>
  </si>
  <si>
    <t>2022 DORSET YEARLING EWE FUTURITY</t>
  </si>
  <si>
    <t>Tate Stevens, Norwalk, OH</t>
  </si>
  <si>
    <t>IL4887f-0592</t>
  </si>
  <si>
    <t>NSF 0592</t>
  </si>
  <si>
    <t>DA-9006901</t>
  </si>
  <si>
    <t>Nichols Sheep Farm, Jerseyville, IL</t>
  </si>
  <si>
    <t>KSS2895-2216</t>
  </si>
  <si>
    <t>Silver Smith 2216 A.I.</t>
  </si>
  <si>
    <t>DA-9007085</t>
  </si>
  <si>
    <t>Silver Smith Genetics, Emporia, KS</t>
  </si>
  <si>
    <t>Jayna Althoff, Decker, IN</t>
  </si>
  <si>
    <t>Sink 610-P E.T.</t>
  </si>
  <si>
    <t>Keegan Padgett, Kirklin, IN</t>
  </si>
  <si>
    <t>Morgan Inbody, Bluffton, OH</t>
  </si>
  <si>
    <t>Sink 621-P</t>
  </si>
  <si>
    <t>Abby Isler, Prospect, OH</t>
  </si>
  <si>
    <t>WD Dorsets 1127 E.T.</t>
  </si>
  <si>
    <t>P-748139</t>
  </si>
  <si>
    <t>Tracy Dendinger, Washington CH, OH</t>
  </si>
  <si>
    <t>Registration Number</t>
  </si>
  <si>
    <t>Owen Torrance</t>
  </si>
  <si>
    <t>NSF 2035</t>
  </si>
  <si>
    <t>P-747001</t>
  </si>
  <si>
    <t>Jeffrey Wilson III</t>
  </si>
  <si>
    <t>Reynolds Stock Farm 2127</t>
  </si>
  <si>
    <t>P-747855</t>
  </si>
  <si>
    <t>Reynolds Stock Farm, Aumsville, OR</t>
  </si>
  <si>
    <t>IL4887F-0497</t>
  </si>
  <si>
    <t>OR00248-0512</t>
  </si>
  <si>
    <t>IN12013-1693</t>
  </si>
  <si>
    <t>IN12013-1709</t>
  </si>
  <si>
    <t>IN12013-1864</t>
  </si>
  <si>
    <t>Sink/Padgett 1864</t>
  </si>
  <si>
    <t>IN12013-1805</t>
  </si>
  <si>
    <t>Sink/Padgett 1805 E.T.</t>
  </si>
  <si>
    <t>Colton Wright, Terre Haute, IN</t>
  </si>
  <si>
    <t>IN12013-1807</t>
  </si>
  <si>
    <t>Sink/Padgett 1807 A.I.</t>
  </si>
  <si>
    <t>Braxton Sedwick, Sheridan, IN</t>
  </si>
  <si>
    <t>IN12013-1806</t>
  </si>
  <si>
    <t>Sink/Padgett 1806 E.T.</t>
  </si>
  <si>
    <t xml:space="preserve">Keegan Padegtt, Kirklin, IN </t>
  </si>
  <si>
    <t>2022 POLLED DORSET EWE LAMB BRED &amp; OWNED</t>
  </si>
  <si>
    <t>Slick</t>
  </si>
  <si>
    <t>Kiersten Rexing</t>
  </si>
  <si>
    <t>Fort Branch, IN</t>
  </si>
  <si>
    <t>Rexing Sheep Co. 2105</t>
  </si>
  <si>
    <t>IN26031-2105</t>
  </si>
  <si>
    <t>P-753156</t>
  </si>
  <si>
    <t>Qwen Grinstead</t>
  </si>
  <si>
    <t>Sheridan, IN</t>
  </si>
  <si>
    <t>Grinstead Sheep 018</t>
  </si>
  <si>
    <t>IN 6093-018</t>
  </si>
  <si>
    <t>P-753162</t>
  </si>
  <si>
    <t>Evan, Hayden &amp; Owen Grinstead</t>
  </si>
  <si>
    <t>Braxton Young</t>
  </si>
  <si>
    <t>Emporia, KS</t>
  </si>
  <si>
    <t>Braxton Young 2206</t>
  </si>
  <si>
    <t>KSS5062-2206</t>
  </si>
  <si>
    <t>P-752517</t>
  </si>
  <si>
    <t>Fitted</t>
  </si>
  <si>
    <t>Taylor Crouch</t>
  </si>
  <si>
    <t>Maroa, IL</t>
  </si>
  <si>
    <t>Crouch 2210</t>
  </si>
  <si>
    <t>IL1382-3690</t>
  </si>
  <si>
    <t>P-752168</t>
  </si>
  <si>
    <t>Morgan Crouch</t>
  </si>
  <si>
    <t>Crouch 2202</t>
  </si>
  <si>
    <t>IL1382-2680</t>
  </si>
  <si>
    <t>P-752161</t>
  </si>
  <si>
    <t>Myka Heeg</t>
  </si>
  <si>
    <t>Shepherd, MT</t>
  </si>
  <si>
    <t>Dilly Dilly Dorsets 22-2</t>
  </si>
  <si>
    <t>MT2182-1164</t>
  </si>
  <si>
    <t>P-753316</t>
  </si>
  <si>
    <t>Madelyn Syme</t>
  </si>
  <si>
    <t>South Windsor, CT</t>
  </si>
  <si>
    <t>Scotch Lane Farm 750</t>
  </si>
  <si>
    <t>CT58-0750</t>
  </si>
  <si>
    <t>P-753168</t>
  </si>
  <si>
    <t>Thomas Vandeventer</t>
  </si>
  <si>
    <t>Carmargo, IL</t>
  </si>
  <si>
    <t>PRF 662</t>
  </si>
  <si>
    <t>ILPRF-0662</t>
  </si>
  <si>
    <t>P-752475</t>
  </si>
  <si>
    <t>PRF 661</t>
  </si>
  <si>
    <t>ILPRF-0661</t>
  </si>
  <si>
    <t>P-752479</t>
  </si>
  <si>
    <t>Hainsley Hatfield</t>
  </si>
  <si>
    <t>Zanesville, OH</t>
  </si>
  <si>
    <t>Dorsets N' Daylilies 238S</t>
  </si>
  <si>
    <t>OH0204-4038</t>
  </si>
  <si>
    <t>p-753448</t>
  </si>
  <si>
    <t xml:space="preserve">Hainsley Hatfield </t>
  </si>
  <si>
    <t>Brett Martin</t>
  </si>
  <si>
    <t>Attica, OH</t>
  </si>
  <si>
    <t>Martin 22053</t>
  </si>
  <si>
    <t>OH0611-22053</t>
  </si>
  <si>
    <t>P-743445</t>
  </si>
  <si>
    <t>Brett &amp; Blake Martin</t>
  </si>
  <si>
    <t>Blake Martin</t>
  </si>
  <si>
    <t>Martin 22060</t>
  </si>
  <si>
    <t>OH0611-22060</t>
  </si>
  <si>
    <t>P-753446</t>
  </si>
  <si>
    <t>Good Hope, IL</t>
  </si>
  <si>
    <t>TSF 6821</t>
  </si>
  <si>
    <t>P-753457</t>
  </si>
  <si>
    <t>OwenTorrance</t>
  </si>
  <si>
    <t>TSF 8621</t>
  </si>
  <si>
    <t>P-753458</t>
  </si>
  <si>
    <t>Jordyn Weldon</t>
  </si>
  <si>
    <t>Bussey, IA</t>
  </si>
  <si>
    <t>Weldon 22022</t>
  </si>
  <si>
    <t>IA10253-22002</t>
  </si>
  <si>
    <t>P-753515</t>
  </si>
  <si>
    <t>*NOTE: Only one premium paid per junior owner even if they nominated more.</t>
  </si>
  <si>
    <t>TOTAL PREMIUM</t>
  </si>
  <si>
    <t>IL5485F-0503</t>
  </si>
  <si>
    <t>Camila Carter, Stillwater, OK</t>
  </si>
  <si>
    <t>IL1382-2696</t>
  </si>
  <si>
    <t>Crouch 1832</t>
  </si>
  <si>
    <t>P-752972</t>
  </si>
  <si>
    <t>Thomas Vandeventer, Camargo, IL</t>
  </si>
  <si>
    <t>OR002480-566</t>
  </si>
  <si>
    <t>Klampe 111</t>
  </si>
  <si>
    <t>P-752627</t>
  </si>
  <si>
    <t>Taylor Dietz, Seymour, IL</t>
  </si>
  <si>
    <t>IL4887F-0582</t>
  </si>
  <si>
    <t>NSF 2134</t>
  </si>
  <si>
    <t>P-752328</t>
  </si>
  <si>
    <t>Madelyn Syme, South Windsor, CT</t>
  </si>
  <si>
    <t>VA001203022013</t>
  </si>
  <si>
    <t>Wilfong 22013</t>
  </si>
  <si>
    <t>P-752882</t>
  </si>
  <si>
    <t>Amanda Joy Rapp, Paxinos, PA</t>
  </si>
  <si>
    <t>IL4887F-0568</t>
  </si>
  <si>
    <t>NSF 0568</t>
  </si>
  <si>
    <t>P-752335</t>
  </si>
  <si>
    <t>VA001203-21133</t>
  </si>
  <si>
    <t>Wilfong 21133</t>
  </si>
  <si>
    <t>P-752472</t>
  </si>
  <si>
    <t>Katherine Rapp, Paxinos, PA</t>
  </si>
  <si>
    <t>ILTCF-0426</t>
  </si>
  <si>
    <t>The Colonel's Flock R273</t>
  </si>
  <si>
    <t>P-751975</t>
  </si>
  <si>
    <t>Elizabteh Pirogowicz, Lisbon, OH</t>
  </si>
  <si>
    <t>OH01541-1190</t>
  </si>
  <si>
    <t>WD Dorsets 1190 E.T.</t>
  </si>
  <si>
    <t>P-752941</t>
  </si>
  <si>
    <t>Annie Saling, Caldwell, OH</t>
  </si>
  <si>
    <t>OH0204-4058</t>
  </si>
  <si>
    <t>Dorsets N' Daylilies 258S</t>
  </si>
  <si>
    <t>P-752673</t>
  </si>
  <si>
    <t>OH0261-9421</t>
  </si>
  <si>
    <t>Myers 9421</t>
  </si>
  <si>
    <t>P-752441</t>
  </si>
  <si>
    <t>Connley Hoagland, Glendive, MT</t>
  </si>
  <si>
    <t>MT2182-1136</t>
  </si>
  <si>
    <t>Heeg CHCL 22-55</t>
  </si>
  <si>
    <t>P-754455</t>
  </si>
  <si>
    <t>MT2182-1132</t>
  </si>
  <si>
    <t>Heeg CHCL 22-27</t>
  </si>
  <si>
    <t>P-754451</t>
  </si>
  <si>
    <t>Peyron DeWeese, Evansville, IN</t>
  </si>
  <si>
    <t>OH0204-4023</t>
  </si>
  <si>
    <t>Dorsets N' Daylilies 223S</t>
  </si>
  <si>
    <t>P-752669</t>
  </si>
  <si>
    <t>OH0204-4008</t>
  </si>
  <si>
    <t>Dorsets N' Daylilies 208S</t>
  </si>
  <si>
    <t>P-752670</t>
  </si>
  <si>
    <t>Owen Torrance, Good Hope, IL</t>
  </si>
  <si>
    <t>IL4887F-0583</t>
  </si>
  <si>
    <t>NSF 2136</t>
  </si>
  <si>
    <t>P-752330</t>
  </si>
  <si>
    <t>Ashley &amp; Kristina Klampe, Jefferson, OR</t>
  </si>
  <si>
    <t>Tracy Dendinger, washington CH, OH</t>
  </si>
  <si>
    <t>Kirsten Hatfield, Zanesville, OH</t>
  </si>
  <si>
    <t>Wilfong Dorsets, Warm Springs, VA</t>
  </si>
  <si>
    <t>Tyler Lobdell, Lena, IL</t>
  </si>
  <si>
    <t>Jason Heeg, Shepherd, MT</t>
  </si>
  <si>
    <t>Bayla Crouch, Eureka, IL</t>
  </si>
  <si>
    <t>Myers Polled Dorsets, Rushsylvania, OH</t>
  </si>
  <si>
    <t>Braxton Young, Emporia, 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</si>
</sst>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40"/>
      <name val="Arial"/>
      <family val="2"/>
    </font>
    <font>
      <b/>
      <u val="single"/>
      <sz val="10"/>
      <color indexed="4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F0"/>
      <name val="Arial"/>
      <family val="2"/>
    </font>
    <font>
      <b/>
      <u val="single"/>
      <sz val="10"/>
      <color rgb="FF00B0F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i/>
      <sz val="10"/>
      <color rgb="FFFF000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6" fontId="0" fillId="0" borderId="0" xfId="0" applyNumberFormat="1" applyAlignment="1">
      <alignment/>
    </xf>
    <xf numFmtId="6" fontId="3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6" fontId="4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6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4" fillId="0" borderId="0" xfId="0" applyFont="1" applyAlignment="1">
      <alignment horizontal="right"/>
    </xf>
    <xf numFmtId="0" fontId="60" fillId="0" borderId="0" xfId="0" applyFont="1" applyAlignment="1">
      <alignment/>
    </xf>
    <xf numFmtId="6" fontId="55" fillId="0" borderId="0" xfId="0" applyNumberFormat="1" applyFont="1" applyAlignment="1">
      <alignment horizontal="right"/>
    </xf>
    <xf numFmtId="6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61" fillId="0" borderId="0" xfId="0" applyFont="1" applyAlignment="1">
      <alignment/>
    </xf>
    <xf numFmtId="6" fontId="55" fillId="0" borderId="0" xfId="0" applyNumberFormat="1" applyFont="1" applyAlignment="1" quotePrefix="1">
      <alignment horizontal="right"/>
    </xf>
    <xf numFmtId="6" fontId="55" fillId="0" borderId="0" xfId="0" applyNumberFormat="1" applyFont="1" applyAlignment="1" quotePrefix="1">
      <alignment/>
    </xf>
    <xf numFmtId="6" fontId="3" fillId="0" borderId="0" xfId="0" applyNumberFormat="1" applyFont="1" applyAlignment="1">
      <alignment horizontal="right"/>
    </xf>
    <xf numFmtId="17" fontId="0" fillId="0" borderId="0" xfId="0" applyNumberFormat="1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58"/>
  <sheetViews>
    <sheetView zoomScalePageLayoutView="0" workbookViewId="0" topLeftCell="A1">
      <selection activeCell="K7" sqref="K7"/>
    </sheetView>
  </sheetViews>
  <sheetFormatPr defaultColWidth="9.140625" defaultRowHeight="12.75"/>
  <cols>
    <col min="2" max="2" width="32.28125" style="0" customWidth="1"/>
    <col min="3" max="3" width="20.57421875" style="0" customWidth="1"/>
    <col min="4" max="4" width="27.421875" style="0" customWidth="1"/>
    <col min="5" max="5" width="12.00390625" style="0" customWidth="1"/>
    <col min="6" max="6" width="10.7109375" style="0" customWidth="1"/>
    <col min="14" max="14" width="11.28125" style="0" customWidth="1"/>
  </cols>
  <sheetData>
    <row r="1" ht="15">
      <c r="A1" s="9" t="s">
        <v>41</v>
      </c>
    </row>
    <row r="2" spans="1:19" ht="12.75">
      <c r="A2" s="1" t="s">
        <v>0</v>
      </c>
      <c r="B2" s="1" t="s">
        <v>1</v>
      </c>
      <c r="C2" s="1" t="s">
        <v>37</v>
      </c>
      <c r="D2" s="1" t="s">
        <v>2</v>
      </c>
      <c r="E2" s="1" t="s">
        <v>30</v>
      </c>
      <c r="F2" s="1" t="s">
        <v>32</v>
      </c>
      <c r="G2" s="1" t="s">
        <v>25</v>
      </c>
      <c r="L2" s="1" t="s">
        <v>6</v>
      </c>
      <c r="M2" s="1" t="s">
        <v>15</v>
      </c>
      <c r="N2" s="1" t="s">
        <v>15</v>
      </c>
      <c r="O2" s="1" t="s">
        <v>8</v>
      </c>
      <c r="P2" s="1" t="s">
        <v>12</v>
      </c>
      <c r="Q2" s="1" t="s">
        <v>12</v>
      </c>
      <c r="R2" s="1" t="s">
        <v>17</v>
      </c>
      <c r="S2" s="1" t="s">
        <v>10</v>
      </c>
    </row>
    <row r="3" spans="6:18" ht="12.75">
      <c r="F3" s="1" t="s">
        <v>4</v>
      </c>
      <c r="L3" s="1" t="s">
        <v>7</v>
      </c>
      <c r="M3" s="1" t="s">
        <v>4</v>
      </c>
      <c r="N3" s="1" t="s">
        <v>16</v>
      </c>
      <c r="O3" s="1"/>
      <c r="P3" s="1" t="s">
        <v>9</v>
      </c>
      <c r="Q3" s="1" t="s">
        <v>4</v>
      </c>
      <c r="R3" s="1" t="s">
        <v>11</v>
      </c>
    </row>
    <row r="4" spans="1:18" ht="12.75">
      <c r="A4" s="2" t="s">
        <v>13</v>
      </c>
      <c r="E4" s="22"/>
      <c r="F4" s="3"/>
      <c r="L4" s="3"/>
      <c r="P4" s="1"/>
      <c r="Q4" s="24"/>
      <c r="R4" s="27"/>
    </row>
    <row r="5" spans="2:21" s="15" customFormat="1" ht="12.75">
      <c r="B5" s="7" t="s">
        <v>171</v>
      </c>
      <c r="C5" s="7" t="s">
        <v>172</v>
      </c>
      <c r="D5" s="7" t="s">
        <v>173</v>
      </c>
      <c r="E5" s="20" t="s">
        <v>174</v>
      </c>
      <c r="F5" s="3"/>
      <c r="G5" s="7">
        <v>6</v>
      </c>
      <c r="H5" s="7"/>
      <c r="I5" s="7"/>
      <c r="J5" s="7"/>
      <c r="K5" s="7"/>
      <c r="L5" s="3">
        <f>SUM(F5:K5)</f>
        <v>6</v>
      </c>
      <c r="M5" s="30"/>
      <c r="N5" s="31"/>
      <c r="O5" s="18"/>
      <c r="P5" s="18"/>
      <c r="Q5" s="19"/>
      <c r="R5" s="31"/>
      <c r="S5" s="7" t="s">
        <v>223</v>
      </c>
      <c r="T5" s="7"/>
      <c r="U5" s="7"/>
    </row>
    <row r="6" spans="2:21" s="15" customFormat="1" ht="12.75">
      <c r="B6" s="7" t="s">
        <v>175</v>
      </c>
      <c r="C6" s="37" t="s">
        <v>176</v>
      </c>
      <c r="D6" s="7" t="s">
        <v>177</v>
      </c>
      <c r="E6" s="20" t="s">
        <v>178</v>
      </c>
      <c r="F6" s="3"/>
      <c r="G6" s="7">
        <v>8</v>
      </c>
      <c r="H6" s="7"/>
      <c r="I6" s="7"/>
      <c r="J6" s="7"/>
      <c r="K6" s="7"/>
      <c r="L6" s="3">
        <f>SUM(F6:K6)</f>
        <v>8</v>
      </c>
      <c r="M6" s="19"/>
      <c r="N6" s="31"/>
      <c r="O6" s="18"/>
      <c r="P6" s="18"/>
      <c r="Q6" s="19"/>
      <c r="R6" s="31"/>
      <c r="S6" s="7" t="s">
        <v>54</v>
      </c>
      <c r="T6" s="7"/>
      <c r="U6" s="7"/>
    </row>
    <row r="7" spans="2:19" s="7" customFormat="1" ht="12.75">
      <c r="B7" s="7" t="s">
        <v>219</v>
      </c>
      <c r="C7" s="7" t="s">
        <v>220</v>
      </c>
      <c r="D7" s="7" t="s">
        <v>221</v>
      </c>
      <c r="E7" s="20" t="s">
        <v>222</v>
      </c>
      <c r="F7" s="3">
        <v>14</v>
      </c>
      <c r="G7" s="7">
        <v>5</v>
      </c>
      <c r="H7" s="7">
        <v>5</v>
      </c>
      <c r="I7" s="7">
        <v>15</v>
      </c>
      <c r="J7" s="7">
        <v>10</v>
      </c>
      <c r="L7" s="3">
        <f>SUM(F7:K7)</f>
        <v>49</v>
      </c>
      <c r="M7" s="19"/>
      <c r="N7" s="31"/>
      <c r="O7" s="3"/>
      <c r="P7" s="3"/>
      <c r="Q7" s="19"/>
      <c r="R7" s="31"/>
      <c r="S7" s="7" t="s">
        <v>54</v>
      </c>
    </row>
    <row r="8" spans="5:18" s="7" customFormat="1" ht="12.75">
      <c r="E8" s="20"/>
      <c r="F8" s="3"/>
      <c r="L8" s="3"/>
      <c r="M8" s="19"/>
      <c r="N8" s="31"/>
      <c r="O8" s="3"/>
      <c r="P8" s="3"/>
      <c r="Q8" s="19"/>
      <c r="R8" s="31"/>
    </row>
    <row r="9" spans="4:18" s="7" customFormat="1" ht="12.75">
      <c r="D9" s="17"/>
      <c r="E9" s="21"/>
      <c r="F9" s="3"/>
      <c r="L9" s="3"/>
      <c r="M9" s="19"/>
      <c r="N9" s="31"/>
      <c r="O9" s="3"/>
      <c r="P9" s="3"/>
      <c r="Q9" s="19"/>
      <c r="R9" s="31"/>
    </row>
    <row r="10" spans="4:18" s="7" customFormat="1" ht="12.75">
      <c r="D10" s="17"/>
      <c r="E10" s="21"/>
      <c r="F10" s="3"/>
      <c r="L10" s="3"/>
      <c r="M10" s="34"/>
      <c r="N10" s="31"/>
      <c r="O10" s="3"/>
      <c r="P10" s="16"/>
      <c r="Q10" s="19"/>
      <c r="R10" s="31"/>
    </row>
    <row r="11" spans="4:18" s="7" customFormat="1" ht="12.75">
      <c r="D11" s="17"/>
      <c r="E11" s="21"/>
      <c r="F11" s="3"/>
      <c r="L11" s="3"/>
      <c r="M11" s="34"/>
      <c r="N11" s="31"/>
      <c r="O11" s="3"/>
      <c r="P11" s="16"/>
      <c r="Q11" s="19"/>
      <c r="R11" s="31"/>
    </row>
    <row r="12" spans="1:18" s="7" customFormat="1" ht="12.75">
      <c r="A12" s="2" t="s">
        <v>14</v>
      </c>
      <c r="E12" s="20"/>
      <c r="F12" s="3"/>
      <c r="L12" s="3"/>
      <c r="M12" s="19"/>
      <c r="N12" s="31"/>
      <c r="O12" s="3"/>
      <c r="P12" s="16"/>
      <c r="Q12" s="19"/>
      <c r="R12" s="31"/>
    </row>
    <row r="13" spans="2:21" s="15" customFormat="1" ht="12.75">
      <c r="B13" s="7" t="s">
        <v>45</v>
      </c>
      <c r="C13" s="7" t="s">
        <v>43</v>
      </c>
      <c r="D13" s="17" t="s">
        <v>44</v>
      </c>
      <c r="E13" s="21" t="s">
        <v>46</v>
      </c>
      <c r="F13" s="3"/>
      <c r="G13" s="7">
        <v>9</v>
      </c>
      <c r="H13" s="7"/>
      <c r="I13" s="7"/>
      <c r="J13" s="7"/>
      <c r="K13" s="7"/>
      <c r="L13" s="3">
        <f>SUM(F13:K13)</f>
        <v>9</v>
      </c>
      <c r="M13" s="36"/>
      <c r="N13" s="4"/>
      <c r="O13" s="3"/>
      <c r="P13" s="16"/>
      <c r="Q13" s="16"/>
      <c r="R13" s="4"/>
      <c r="S13" s="7" t="s">
        <v>47</v>
      </c>
      <c r="T13" s="7"/>
      <c r="U13" s="7"/>
    </row>
    <row r="14" spans="2:21" s="15" customFormat="1" ht="12.75" customHeight="1">
      <c r="B14" s="7" t="s">
        <v>194</v>
      </c>
      <c r="C14" s="7" t="s">
        <v>195</v>
      </c>
      <c r="D14" s="7" t="s">
        <v>196</v>
      </c>
      <c r="E14" s="20" t="s">
        <v>197</v>
      </c>
      <c r="F14" s="3"/>
      <c r="G14" s="7">
        <v>10</v>
      </c>
      <c r="H14" s="7">
        <v>5</v>
      </c>
      <c r="I14" s="7">
        <v>6</v>
      </c>
      <c r="J14" s="7">
        <v>5</v>
      </c>
      <c r="K14" s="7">
        <v>5</v>
      </c>
      <c r="L14" s="3">
        <f>SUM(F14:K14)</f>
        <v>31</v>
      </c>
      <c r="M14" s="19"/>
      <c r="N14" s="31"/>
      <c r="O14" s="18"/>
      <c r="P14" s="28"/>
      <c r="Q14" s="19"/>
      <c r="R14" s="31"/>
      <c r="S14" s="7" t="s">
        <v>224</v>
      </c>
      <c r="T14" s="7"/>
      <c r="U14" s="7"/>
    </row>
    <row r="15" spans="1:30" ht="12.75">
      <c r="A15" s="7"/>
      <c r="B15" s="7" t="s">
        <v>198</v>
      </c>
      <c r="C15" s="7" t="s">
        <v>199</v>
      </c>
      <c r="D15" s="7" t="s">
        <v>200</v>
      </c>
      <c r="E15" s="20" t="s">
        <v>201</v>
      </c>
      <c r="F15" s="3">
        <v>14</v>
      </c>
      <c r="G15" s="7">
        <v>5</v>
      </c>
      <c r="H15" s="7">
        <v>6</v>
      </c>
      <c r="I15" s="7">
        <v>5</v>
      </c>
      <c r="J15" s="7">
        <v>6</v>
      </c>
      <c r="K15" s="7"/>
      <c r="L15" s="3">
        <f>SUM(F15:K15)</f>
        <v>36</v>
      </c>
      <c r="M15" s="19"/>
      <c r="N15" s="31"/>
      <c r="O15" s="3"/>
      <c r="P15" s="16"/>
      <c r="Q15" s="19"/>
      <c r="R15" s="31"/>
      <c r="S15" s="7" t="s">
        <v>225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21" s="15" customFormat="1" ht="12.75">
      <c r="B16" s="7" t="s">
        <v>59</v>
      </c>
      <c r="C16" s="7" t="s">
        <v>202</v>
      </c>
      <c r="D16" s="7" t="s">
        <v>203</v>
      </c>
      <c r="E16" s="20" t="s">
        <v>204</v>
      </c>
      <c r="F16" s="3">
        <v>8</v>
      </c>
      <c r="G16" s="7">
        <v>5</v>
      </c>
      <c r="H16" s="7">
        <v>4</v>
      </c>
      <c r="I16" s="7">
        <v>4</v>
      </c>
      <c r="J16" s="7">
        <v>4</v>
      </c>
      <c r="K16" s="7"/>
      <c r="L16" s="3">
        <f>SUM(F16:K16)</f>
        <v>25</v>
      </c>
      <c r="M16" s="19"/>
      <c r="N16" s="31"/>
      <c r="O16" s="18"/>
      <c r="P16" s="28"/>
      <c r="Q16" s="19"/>
      <c r="R16" s="31"/>
      <c r="S16" s="7" t="s">
        <v>230</v>
      </c>
      <c r="T16" s="7"/>
      <c r="U16" s="7"/>
    </row>
    <row r="17" spans="2:21" s="15" customFormat="1" ht="12.75">
      <c r="B17" s="7" t="s">
        <v>212</v>
      </c>
      <c r="C17" s="7" t="s">
        <v>213</v>
      </c>
      <c r="D17" s="7" t="s">
        <v>214</v>
      </c>
      <c r="E17" s="20" t="s">
        <v>215</v>
      </c>
      <c r="F17" s="3">
        <v>10</v>
      </c>
      <c r="G17" s="7">
        <v>6</v>
      </c>
      <c r="H17" s="7">
        <v>5</v>
      </c>
      <c r="I17" s="7">
        <v>4</v>
      </c>
      <c r="J17" s="7"/>
      <c r="K17" s="7"/>
      <c r="L17" s="3">
        <f>SUM(F17:K17)</f>
        <v>25</v>
      </c>
      <c r="M17" s="19"/>
      <c r="N17" s="31"/>
      <c r="O17" s="18"/>
      <c r="P17" s="28"/>
      <c r="Q17" s="19"/>
      <c r="R17" s="31"/>
      <c r="S17" s="7" t="s">
        <v>225</v>
      </c>
      <c r="T17" s="7"/>
      <c r="U17" s="7"/>
    </row>
    <row r="18" spans="2:21" s="15" customFormat="1" ht="12.75">
      <c r="B18" s="7" t="s">
        <v>212</v>
      </c>
      <c r="C18" s="7" t="s">
        <v>216</v>
      </c>
      <c r="D18" s="7" t="s">
        <v>217</v>
      </c>
      <c r="E18" s="20" t="s">
        <v>218</v>
      </c>
      <c r="F18" s="3"/>
      <c r="G18" s="7">
        <v>7</v>
      </c>
      <c r="H18" s="7"/>
      <c r="I18" s="7"/>
      <c r="J18" s="7"/>
      <c r="K18" s="7"/>
      <c r="L18" s="3">
        <v>10</v>
      </c>
      <c r="M18" s="28"/>
      <c r="N18" s="31"/>
      <c r="O18" s="18"/>
      <c r="P18" s="28"/>
      <c r="Q18" s="19"/>
      <c r="R18" s="31"/>
      <c r="S18" s="7" t="s">
        <v>225</v>
      </c>
      <c r="T18" s="7"/>
      <c r="U18" s="7"/>
    </row>
    <row r="19" spans="1:30" ht="12.75">
      <c r="A19" s="7"/>
      <c r="B19" s="7"/>
      <c r="C19" s="7"/>
      <c r="D19" s="7"/>
      <c r="E19" s="20"/>
      <c r="F19" s="3"/>
      <c r="G19" s="7"/>
      <c r="H19" s="7"/>
      <c r="I19" s="7"/>
      <c r="J19" s="7"/>
      <c r="K19" s="7"/>
      <c r="L19" s="3"/>
      <c r="M19" s="19"/>
      <c r="N19" s="31"/>
      <c r="O19" s="3"/>
      <c r="P19" s="16"/>
      <c r="Q19" s="19"/>
      <c r="R19" s="31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2" t="s">
        <v>19</v>
      </c>
      <c r="B20" s="7"/>
      <c r="C20" s="7"/>
      <c r="D20" s="7"/>
      <c r="E20" s="20"/>
      <c r="F20" s="3"/>
      <c r="G20" s="7"/>
      <c r="H20" s="7"/>
      <c r="I20" s="7"/>
      <c r="J20" s="7"/>
      <c r="K20" s="7"/>
      <c r="L20" s="3"/>
      <c r="M20" s="19"/>
      <c r="N20" s="31"/>
      <c r="O20" s="3"/>
      <c r="P20" s="16"/>
      <c r="Q20" s="19"/>
      <c r="R20" s="31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21" s="15" customFormat="1" ht="12.75">
      <c r="A21" s="7"/>
      <c r="B21" s="7" t="s">
        <v>179</v>
      </c>
      <c r="C21" s="7" t="s">
        <v>180</v>
      </c>
      <c r="D21" s="7" t="s">
        <v>181</v>
      </c>
      <c r="E21" s="20" t="s">
        <v>182</v>
      </c>
      <c r="F21" s="16"/>
      <c r="G21" s="7">
        <v>13</v>
      </c>
      <c r="H21" s="7"/>
      <c r="I21" s="7"/>
      <c r="J21" s="7"/>
      <c r="K21" s="7"/>
      <c r="L21" s="3">
        <f>SUM(F21:K21)</f>
        <v>13</v>
      </c>
      <c r="M21" s="19"/>
      <c r="N21" s="31"/>
      <c r="O21" s="3"/>
      <c r="P21" s="16"/>
      <c r="Q21" s="19"/>
      <c r="R21" s="31"/>
      <c r="S21" s="7" t="s">
        <v>226</v>
      </c>
      <c r="T21" s="7"/>
      <c r="U21" s="7"/>
    </row>
    <row r="22" spans="5:18" s="7" customFormat="1" ht="12.75">
      <c r="E22" s="20"/>
      <c r="F22" s="3"/>
      <c r="L22" s="3"/>
      <c r="M22" s="19"/>
      <c r="N22" s="31"/>
      <c r="O22" s="3"/>
      <c r="P22" s="16"/>
      <c r="Q22" s="19"/>
      <c r="R22" s="31"/>
    </row>
    <row r="23" spans="5:18" s="7" customFormat="1" ht="12.75">
      <c r="E23" s="20"/>
      <c r="F23" s="3"/>
      <c r="L23" s="3"/>
      <c r="M23" s="19"/>
      <c r="N23" s="31"/>
      <c r="O23" s="3"/>
      <c r="P23" s="16"/>
      <c r="Q23" s="19"/>
      <c r="R23" s="31"/>
    </row>
    <row r="24" spans="1:21" s="15" customFormat="1" ht="12.75">
      <c r="A24" s="2" t="s">
        <v>18</v>
      </c>
      <c r="B24" s="7"/>
      <c r="C24" s="7"/>
      <c r="D24" s="7"/>
      <c r="E24" s="20"/>
      <c r="F24" s="3"/>
      <c r="G24" s="7"/>
      <c r="H24" s="7"/>
      <c r="I24" s="7"/>
      <c r="J24" s="7"/>
      <c r="K24" s="7"/>
      <c r="L24" s="3"/>
      <c r="M24" s="19"/>
      <c r="N24" s="31"/>
      <c r="O24" s="3"/>
      <c r="P24" s="3"/>
      <c r="Q24" s="19"/>
      <c r="R24" s="31"/>
      <c r="S24" s="7"/>
      <c r="T24" s="7"/>
      <c r="U24" s="7"/>
    </row>
    <row r="25" spans="1:21" s="15" customFormat="1" ht="12.75">
      <c r="A25" s="29"/>
      <c r="B25" s="7" t="s">
        <v>183</v>
      </c>
      <c r="C25" s="7" t="s">
        <v>184</v>
      </c>
      <c r="D25" s="7" t="s">
        <v>185</v>
      </c>
      <c r="E25" s="20" t="s">
        <v>186</v>
      </c>
      <c r="F25" s="3">
        <v>14</v>
      </c>
      <c r="G25" s="7">
        <v>14</v>
      </c>
      <c r="H25" s="7">
        <v>4</v>
      </c>
      <c r="I25" s="7"/>
      <c r="J25" s="7"/>
      <c r="K25" s="7"/>
      <c r="L25" s="3">
        <f>SUM(F25:K25)</f>
        <v>32</v>
      </c>
      <c r="M25" s="19"/>
      <c r="N25" s="31"/>
      <c r="O25" s="18"/>
      <c r="P25" s="18"/>
      <c r="Q25" s="19"/>
      <c r="R25" s="31"/>
      <c r="S25" s="7" t="s">
        <v>54</v>
      </c>
      <c r="T25" s="7"/>
      <c r="U25" s="7"/>
    </row>
    <row r="26" spans="1:21" s="15" customFormat="1" ht="12.75">
      <c r="A26" s="29"/>
      <c r="B26" s="7" t="s">
        <v>183</v>
      </c>
      <c r="C26" s="7" t="s">
        <v>187</v>
      </c>
      <c r="D26" s="7" t="s">
        <v>188</v>
      </c>
      <c r="E26" s="20" t="s">
        <v>189</v>
      </c>
      <c r="F26" s="3">
        <v>6</v>
      </c>
      <c r="G26" s="7">
        <v>4</v>
      </c>
      <c r="H26" s="7">
        <v>3</v>
      </c>
      <c r="I26" s="7"/>
      <c r="J26" s="7"/>
      <c r="K26" s="7"/>
      <c r="L26" s="3">
        <f>SUM(F26:K26)</f>
        <v>13</v>
      </c>
      <c r="M26" s="19"/>
      <c r="N26" s="31"/>
      <c r="O26" s="18"/>
      <c r="P26" s="18"/>
      <c r="Q26" s="19"/>
      <c r="R26" s="31"/>
      <c r="S26" s="7" t="s">
        <v>226</v>
      </c>
      <c r="T26" s="7"/>
      <c r="U26" s="7"/>
    </row>
    <row r="27" spans="1:21" s="15" customFormat="1" ht="12.75">
      <c r="A27" s="29"/>
      <c r="B27" s="7" t="s">
        <v>190</v>
      </c>
      <c r="C27" s="7" t="s">
        <v>191</v>
      </c>
      <c r="D27" s="7" t="s">
        <v>192</v>
      </c>
      <c r="E27" s="20" t="s">
        <v>193</v>
      </c>
      <c r="F27" s="3">
        <v>10</v>
      </c>
      <c r="G27" s="7">
        <v>5</v>
      </c>
      <c r="H27" s="7">
        <v>5</v>
      </c>
      <c r="I27" s="7"/>
      <c r="J27" s="7"/>
      <c r="K27" s="7"/>
      <c r="L27" s="3">
        <f>SUM(F27:K27)</f>
        <v>20</v>
      </c>
      <c r="M27" s="19"/>
      <c r="N27" s="31"/>
      <c r="O27" s="18"/>
      <c r="P27" s="18"/>
      <c r="Q27" s="19"/>
      <c r="R27" s="31"/>
      <c r="S27" s="7" t="s">
        <v>227</v>
      </c>
      <c r="T27" s="7"/>
      <c r="U27" s="7"/>
    </row>
    <row r="28" spans="1:21" s="15" customFormat="1" ht="12.75">
      <c r="A28" s="2"/>
      <c r="B28" s="7"/>
      <c r="C28" s="7"/>
      <c r="D28" s="7"/>
      <c r="E28" s="20"/>
      <c r="F28" s="3"/>
      <c r="G28" s="7"/>
      <c r="H28" s="7"/>
      <c r="I28" s="7"/>
      <c r="J28" s="7"/>
      <c r="K28" s="7"/>
      <c r="L28" s="3"/>
      <c r="M28" s="19"/>
      <c r="N28" s="31"/>
      <c r="O28" s="3"/>
      <c r="P28" s="3"/>
      <c r="Q28" s="19"/>
      <c r="R28" s="31"/>
      <c r="S28" s="7"/>
      <c r="T28" s="7"/>
      <c r="U28" s="7"/>
    </row>
    <row r="29" spans="1:30" ht="12.75">
      <c r="A29" s="2" t="s">
        <v>39</v>
      </c>
      <c r="B29" s="7"/>
      <c r="C29" s="7"/>
      <c r="D29" s="7"/>
      <c r="E29" s="20"/>
      <c r="F29" s="3"/>
      <c r="G29" s="7"/>
      <c r="H29" s="7"/>
      <c r="I29" s="7"/>
      <c r="J29" s="7"/>
      <c r="K29" s="7"/>
      <c r="L29" s="3"/>
      <c r="M29" s="19"/>
      <c r="N29" s="31"/>
      <c r="O29" s="3"/>
      <c r="P29" s="3"/>
      <c r="Q29" s="19"/>
      <c r="R29" s="3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19" s="7" customFormat="1" ht="12.75">
      <c r="A30" s="2"/>
      <c r="B30" s="7" t="s">
        <v>167</v>
      </c>
      <c r="C30" s="7" t="s">
        <v>168</v>
      </c>
      <c r="D30" s="7" t="s">
        <v>169</v>
      </c>
      <c r="E30" s="20" t="s">
        <v>170</v>
      </c>
      <c r="F30" s="3">
        <v>16</v>
      </c>
      <c r="G30" s="7">
        <v>4</v>
      </c>
      <c r="H30" s="7">
        <v>2</v>
      </c>
      <c r="L30" s="3">
        <f>SUM(F30:K30)</f>
        <v>22</v>
      </c>
      <c r="M30" s="19"/>
      <c r="N30" s="31"/>
      <c r="O30" s="3"/>
      <c r="P30" s="3"/>
      <c r="Q30" s="19"/>
      <c r="R30" s="31"/>
      <c r="S30" s="7" t="s">
        <v>229</v>
      </c>
    </row>
    <row r="31" spans="1:21" s="15" customFormat="1" ht="12.75">
      <c r="A31" s="29"/>
      <c r="B31" s="7"/>
      <c r="C31" s="7"/>
      <c r="D31" s="7"/>
      <c r="E31" s="20"/>
      <c r="F31" s="3"/>
      <c r="G31" s="7"/>
      <c r="H31" s="7"/>
      <c r="I31" s="7"/>
      <c r="J31" s="7"/>
      <c r="K31" s="7"/>
      <c r="L31" s="3"/>
      <c r="M31" s="19"/>
      <c r="N31" s="31"/>
      <c r="O31" s="18"/>
      <c r="P31" s="18"/>
      <c r="Q31" s="19"/>
      <c r="R31" s="31"/>
      <c r="S31" s="7"/>
      <c r="T31" s="7"/>
      <c r="U31" s="7"/>
    </row>
    <row r="32" spans="1:30" ht="12.75">
      <c r="A32" s="2" t="s">
        <v>38</v>
      </c>
      <c r="B32" s="7"/>
      <c r="C32" s="7"/>
      <c r="D32" s="7"/>
      <c r="E32" s="20"/>
      <c r="F32" s="3"/>
      <c r="G32" s="7"/>
      <c r="H32" s="7"/>
      <c r="I32" s="7"/>
      <c r="J32" s="7"/>
      <c r="K32" s="7"/>
      <c r="L32" s="3"/>
      <c r="M32" s="19"/>
      <c r="N32" s="31"/>
      <c r="O32" s="3"/>
      <c r="P32" s="3"/>
      <c r="Q32" s="19"/>
      <c r="R32" s="31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19" s="7" customFormat="1" ht="12.75">
      <c r="A33" s="2"/>
      <c r="B33" s="7" t="s">
        <v>205</v>
      </c>
      <c r="C33" s="7" t="s">
        <v>206</v>
      </c>
      <c r="D33" s="7" t="s">
        <v>207</v>
      </c>
      <c r="E33" s="20" t="s">
        <v>208</v>
      </c>
      <c r="F33" s="3">
        <v>14</v>
      </c>
      <c r="G33" s="7">
        <v>3</v>
      </c>
      <c r="H33" s="7">
        <v>3</v>
      </c>
      <c r="I33" s="7">
        <v>6</v>
      </c>
      <c r="J33" s="7">
        <v>4</v>
      </c>
      <c r="L33" s="3">
        <f>SUM(F33:K33)</f>
        <v>30</v>
      </c>
      <c r="M33" s="19"/>
      <c r="N33" s="31"/>
      <c r="O33" s="3"/>
      <c r="P33" s="3"/>
      <c r="Q33" s="19"/>
      <c r="R33" s="31"/>
      <c r="S33" s="7" t="s">
        <v>228</v>
      </c>
    </row>
    <row r="34" spans="1:21" s="15" customFormat="1" ht="12.75">
      <c r="A34" s="29"/>
      <c r="B34" s="7" t="s">
        <v>205</v>
      </c>
      <c r="C34" s="7" t="s">
        <v>209</v>
      </c>
      <c r="D34" s="7" t="s">
        <v>210</v>
      </c>
      <c r="E34" s="20" t="s">
        <v>211</v>
      </c>
      <c r="F34" s="3">
        <v>8</v>
      </c>
      <c r="G34" s="7">
        <v>7</v>
      </c>
      <c r="H34" s="7">
        <v>5</v>
      </c>
      <c r="I34" s="7">
        <v>4</v>
      </c>
      <c r="J34" s="7">
        <v>5</v>
      </c>
      <c r="K34" s="7"/>
      <c r="L34" s="3">
        <f>SUM(F34:K34)</f>
        <v>29</v>
      </c>
      <c r="M34" s="19"/>
      <c r="N34" s="31"/>
      <c r="O34" s="18"/>
      <c r="P34" s="18"/>
      <c r="Q34" s="19"/>
      <c r="R34" s="31"/>
      <c r="S34" s="7" t="s">
        <v>228</v>
      </c>
      <c r="T34" s="7"/>
      <c r="U34" s="7"/>
    </row>
    <row r="35" spans="1:18" s="7" customFormat="1" ht="12.75">
      <c r="A35" s="2"/>
      <c r="E35" s="20"/>
      <c r="F35" s="3"/>
      <c r="L35" s="3"/>
      <c r="M35" s="19"/>
      <c r="N35" s="31"/>
      <c r="O35" s="3"/>
      <c r="P35" s="3"/>
      <c r="Q35" s="19"/>
      <c r="R35" s="31"/>
    </row>
    <row r="36" spans="1:18" s="7" customFormat="1" ht="12.75">
      <c r="A36" s="2"/>
      <c r="E36" s="20"/>
      <c r="F36" s="3"/>
      <c r="L36" s="3"/>
      <c r="M36" s="19"/>
      <c r="N36" s="31"/>
      <c r="O36" s="3"/>
      <c r="P36" s="3"/>
      <c r="Q36" s="19"/>
      <c r="R36" s="31"/>
    </row>
    <row r="37" spans="1:18" s="7" customFormat="1" ht="12.75">
      <c r="A37" s="2"/>
      <c r="E37" s="20"/>
      <c r="F37" s="3"/>
      <c r="L37" s="3"/>
      <c r="M37" s="19"/>
      <c r="N37" s="31"/>
      <c r="O37" s="3"/>
      <c r="P37" s="3"/>
      <c r="Q37" s="19"/>
      <c r="R37" s="31"/>
    </row>
    <row r="38" spans="1:21" ht="12.75">
      <c r="A38" s="7"/>
      <c r="B38" s="7"/>
      <c r="C38" s="7"/>
      <c r="D38" s="7"/>
      <c r="E38" s="7"/>
      <c r="F38" s="7"/>
      <c r="G38" s="7"/>
      <c r="H38" s="7"/>
      <c r="I38" s="7"/>
      <c r="J38" s="3" t="s">
        <v>20</v>
      </c>
      <c r="K38" s="7"/>
      <c r="L38" s="3"/>
      <c r="M38" s="32"/>
      <c r="N38" s="35">
        <f>SUM(N5:N37)</f>
        <v>0</v>
      </c>
      <c r="O38" s="6"/>
      <c r="P38" s="6"/>
      <c r="Q38" s="35"/>
      <c r="R38" s="35">
        <f>SUM(R5:R37)</f>
        <v>0</v>
      </c>
      <c r="S38" s="7"/>
      <c r="T38" s="7"/>
      <c r="U38" s="7"/>
    </row>
    <row r="39" spans="6:21" ht="12.75">
      <c r="F39" s="7"/>
      <c r="L39" s="3"/>
      <c r="M39" s="3"/>
      <c r="N39" s="6"/>
      <c r="O39" s="7"/>
      <c r="P39" s="3"/>
      <c r="Q39" s="3"/>
      <c r="R39" s="4"/>
      <c r="S39" s="7"/>
      <c r="T39" s="7"/>
      <c r="U39" s="7"/>
    </row>
    <row r="40" spans="2:18" ht="12.75">
      <c r="B40" s="3" t="s">
        <v>21</v>
      </c>
      <c r="C40" s="8"/>
      <c r="D40" s="8"/>
      <c r="E40" s="8"/>
      <c r="F40" s="8"/>
      <c r="L40" s="3"/>
      <c r="M40" s="3"/>
      <c r="N40" s="4"/>
      <c r="P40" s="3"/>
      <c r="Q40" s="3"/>
      <c r="R40" s="12"/>
    </row>
    <row r="41" spans="1:18" ht="12.75">
      <c r="A41" s="2"/>
      <c r="B41" s="15" t="s">
        <v>28</v>
      </c>
      <c r="C41" s="10"/>
      <c r="D41" s="10"/>
      <c r="E41" s="10"/>
      <c r="F41" s="10"/>
      <c r="L41" s="3"/>
      <c r="R41" s="10"/>
    </row>
    <row r="42" spans="2:18" ht="12.75">
      <c r="B42" s="10"/>
      <c r="C42" s="10"/>
      <c r="D42" s="10"/>
      <c r="E42" s="10"/>
      <c r="F42" s="10"/>
      <c r="L42" s="3"/>
      <c r="M42" s="4"/>
      <c r="N42" s="6"/>
      <c r="R42" s="12"/>
    </row>
    <row r="43" spans="6:18" ht="12.75">
      <c r="F43" s="7"/>
      <c r="L43" s="3"/>
      <c r="M43" s="3"/>
      <c r="N43" s="6"/>
      <c r="R43" s="12"/>
    </row>
    <row r="44" spans="6:18" ht="12.75">
      <c r="F44" s="7"/>
      <c r="L44" s="3"/>
      <c r="M44" s="3"/>
      <c r="N44" s="4"/>
      <c r="R44" s="12"/>
    </row>
    <row r="45" spans="6:18" ht="12.75">
      <c r="F45" s="7"/>
      <c r="L45" s="3"/>
      <c r="M45" s="3"/>
      <c r="N45" s="6"/>
      <c r="O45" s="3"/>
      <c r="P45" s="3"/>
      <c r="Q45" s="3"/>
      <c r="R45" s="12"/>
    </row>
    <row r="46" spans="6:18" ht="12.75">
      <c r="F46" s="7"/>
      <c r="L46" s="3"/>
      <c r="M46" s="3"/>
      <c r="N46" s="6"/>
      <c r="R46" s="10"/>
    </row>
    <row r="47" spans="6:18" ht="12.75">
      <c r="F47" s="3"/>
      <c r="L47" s="3"/>
      <c r="M47" s="3"/>
      <c r="N47" s="6"/>
      <c r="R47" s="10"/>
    </row>
    <row r="48" spans="6:18" ht="12.75">
      <c r="F48" s="3"/>
      <c r="L48" s="3"/>
      <c r="M48" s="3"/>
      <c r="N48" s="6"/>
      <c r="R48" s="10"/>
    </row>
    <row r="49" spans="1:18" ht="12.75">
      <c r="A49" s="2"/>
      <c r="R49" s="13"/>
    </row>
    <row r="50" spans="1:18" ht="12.75">
      <c r="A50" s="2"/>
      <c r="F50" s="3"/>
      <c r="L50" s="3"/>
      <c r="M50" s="3"/>
      <c r="N50" s="6"/>
      <c r="R50" s="13"/>
    </row>
    <row r="51" spans="6:18" ht="12.75">
      <c r="F51" s="3"/>
      <c r="L51" s="3"/>
      <c r="M51" s="3"/>
      <c r="N51" s="4"/>
      <c r="R51" s="13"/>
    </row>
    <row r="52" spans="6:18" ht="12.75">
      <c r="F52" s="3"/>
      <c r="L52" s="3"/>
      <c r="M52" s="3"/>
      <c r="R52" s="13"/>
    </row>
    <row r="53" spans="6:18" ht="12.75">
      <c r="F53" s="3"/>
      <c r="L53" s="3"/>
      <c r="M53" s="3"/>
      <c r="N53" s="4"/>
      <c r="R53" s="12"/>
    </row>
    <row r="54" spans="6:18" ht="12.75">
      <c r="F54" s="3"/>
      <c r="L54" s="3"/>
      <c r="O54" s="3"/>
      <c r="R54" s="13"/>
    </row>
    <row r="55" spans="15:18" ht="12.75">
      <c r="O55" s="3"/>
      <c r="R55" s="10"/>
    </row>
    <row r="56" ht="12.75">
      <c r="O56" s="3"/>
    </row>
    <row r="57" spans="15:18" ht="12.75">
      <c r="O57" s="3"/>
      <c r="R57" s="5"/>
    </row>
    <row r="58" spans="15:18" ht="12.75">
      <c r="O58" s="3"/>
      <c r="R58" s="5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52" r:id="rId1"/>
  <colBreaks count="1" manualBreakCount="1">
    <brk id="22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18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33.00390625" style="0" customWidth="1"/>
    <col min="2" max="2" width="15.57421875" style="0" customWidth="1"/>
    <col min="3" max="3" width="24.28125" style="0" customWidth="1"/>
    <col min="4" max="4" width="13.00390625" style="0" customWidth="1"/>
  </cols>
  <sheetData>
    <row r="1" ht="15">
      <c r="A1" s="9" t="s">
        <v>42</v>
      </c>
    </row>
    <row r="2" spans="1:14" ht="12.75">
      <c r="A2" s="1" t="s">
        <v>1</v>
      </c>
      <c r="B2" s="1" t="s">
        <v>37</v>
      </c>
      <c r="C2" s="1" t="s">
        <v>2</v>
      </c>
      <c r="D2" s="1" t="s">
        <v>29</v>
      </c>
      <c r="E2" s="1" t="s">
        <v>34</v>
      </c>
      <c r="F2" s="1" t="s">
        <v>5</v>
      </c>
      <c r="J2" s="1"/>
      <c r="K2" s="1" t="s">
        <v>26</v>
      </c>
      <c r="L2" s="1" t="s">
        <v>4</v>
      </c>
      <c r="M2" s="1" t="s">
        <v>11</v>
      </c>
      <c r="N2" s="1" t="s">
        <v>10</v>
      </c>
    </row>
    <row r="3" spans="4:13" ht="12.75">
      <c r="D3" s="7"/>
      <c r="E3" s="1" t="s">
        <v>4</v>
      </c>
      <c r="F3" s="7"/>
      <c r="G3" s="7"/>
      <c r="H3" s="7"/>
      <c r="I3" s="7"/>
      <c r="J3" s="1"/>
      <c r="K3" s="1" t="s">
        <v>7</v>
      </c>
      <c r="L3" s="1"/>
      <c r="M3" s="1"/>
    </row>
    <row r="4" spans="1:14" ht="12.75">
      <c r="A4" t="s">
        <v>50</v>
      </c>
      <c r="B4" t="s">
        <v>51</v>
      </c>
      <c r="C4" t="s">
        <v>52</v>
      </c>
      <c r="D4" t="s">
        <v>53</v>
      </c>
      <c r="E4" s="3">
        <v>10</v>
      </c>
      <c r="F4">
        <v>4</v>
      </c>
      <c r="G4" s="7">
        <v>13</v>
      </c>
      <c r="H4" s="7">
        <v>9</v>
      </c>
      <c r="I4" s="7">
        <v>7</v>
      </c>
      <c r="J4" s="7"/>
      <c r="K4" s="3">
        <f>SUM(E4:J4)</f>
        <v>43</v>
      </c>
      <c r="L4" s="1"/>
      <c r="M4" s="1"/>
      <c r="N4" s="7" t="s">
        <v>54</v>
      </c>
    </row>
    <row r="5" spans="1:17" s="15" customFormat="1" ht="12.75">
      <c r="A5" s="7" t="s">
        <v>231</v>
      </c>
      <c r="B5" s="7" t="s">
        <v>55</v>
      </c>
      <c r="C5" s="7" t="s">
        <v>56</v>
      </c>
      <c r="D5" s="7" t="s">
        <v>57</v>
      </c>
      <c r="E5" s="3">
        <v>18</v>
      </c>
      <c r="F5" s="7"/>
      <c r="G5" s="7"/>
      <c r="H5" s="7"/>
      <c r="I5" s="7"/>
      <c r="J5" s="7"/>
      <c r="K5" s="3">
        <f>SUM(E5:J5)</f>
        <v>18</v>
      </c>
      <c r="L5" s="19"/>
      <c r="M5" s="31"/>
      <c r="N5" s="7" t="s">
        <v>58</v>
      </c>
      <c r="O5" s="7"/>
      <c r="P5" s="7"/>
      <c r="Q5" s="7"/>
    </row>
    <row r="6" spans="1:17" s="15" customFormat="1" ht="12.75">
      <c r="A6" s="7"/>
      <c r="B6" s="7"/>
      <c r="C6" s="7"/>
      <c r="D6" s="7"/>
      <c r="E6" s="3"/>
      <c r="F6" s="7"/>
      <c r="G6" s="7"/>
      <c r="H6" s="7"/>
      <c r="I6" s="7"/>
      <c r="J6" s="7"/>
      <c r="K6" s="3">
        <f>SUM(E6:J6)</f>
        <v>0</v>
      </c>
      <c r="L6" s="19"/>
      <c r="M6" s="31"/>
      <c r="N6" s="7"/>
      <c r="O6" s="7"/>
      <c r="P6" s="7"/>
      <c r="Q6" s="7"/>
    </row>
    <row r="7" spans="1:17" s="15" customFormat="1" ht="12.75">
      <c r="A7" s="7"/>
      <c r="B7" s="7"/>
      <c r="C7" s="7"/>
      <c r="D7" s="7"/>
      <c r="E7" s="3"/>
      <c r="F7" s="3"/>
      <c r="G7" s="7"/>
      <c r="H7" s="7"/>
      <c r="I7" s="7"/>
      <c r="J7" s="7"/>
      <c r="K7" s="3">
        <f>SUM(E7:J7)</f>
        <v>0</v>
      </c>
      <c r="L7" s="19"/>
      <c r="M7" s="31"/>
      <c r="N7" s="7"/>
      <c r="O7" s="7"/>
      <c r="P7" s="7"/>
      <c r="Q7" s="7"/>
    </row>
    <row r="8" spans="5:13" s="7" customFormat="1" ht="12.75">
      <c r="E8" s="3"/>
      <c r="K8" s="3">
        <f>SUM(E8:J8)</f>
        <v>0</v>
      </c>
      <c r="L8" s="19"/>
      <c r="M8" s="31"/>
    </row>
    <row r="9" spans="5:13" s="7" customFormat="1" ht="12.75">
      <c r="E9" s="3"/>
      <c r="K9" s="3"/>
      <c r="L9" s="19"/>
      <c r="M9" s="31"/>
    </row>
    <row r="10" spans="1:18" ht="12.75">
      <c r="A10" s="7"/>
      <c r="B10" s="7"/>
      <c r="C10" s="7"/>
      <c r="D10" s="7"/>
      <c r="E10" s="3"/>
      <c r="F10" s="7"/>
      <c r="G10" s="7"/>
      <c r="H10" s="7"/>
      <c r="I10" s="7"/>
      <c r="J10" s="7"/>
      <c r="K10" s="3"/>
      <c r="L10" s="19"/>
      <c r="M10" s="31"/>
      <c r="N10" s="7"/>
      <c r="R10" s="15"/>
    </row>
    <row r="11" spans="5:13" ht="12.75">
      <c r="E11" s="7"/>
      <c r="I11" s="3" t="s">
        <v>20</v>
      </c>
      <c r="K11" s="3"/>
      <c r="L11" s="33"/>
      <c r="M11" s="31">
        <f>SUM(M5:M10)</f>
        <v>0</v>
      </c>
    </row>
    <row r="12" spans="5:13" ht="12.75">
      <c r="E12" s="7"/>
      <c r="K12" s="3"/>
      <c r="L12" s="14"/>
      <c r="M12" s="12"/>
    </row>
    <row r="13" spans="1:13" ht="12.75">
      <c r="A13" s="3" t="s">
        <v>22</v>
      </c>
      <c r="E13" s="7"/>
      <c r="K13" s="3"/>
      <c r="M13" s="12"/>
    </row>
    <row r="14" spans="1:5" ht="12.75">
      <c r="A14" s="10" t="s">
        <v>27</v>
      </c>
      <c r="E14" s="7"/>
    </row>
    <row r="15" spans="1:13" ht="12.75">
      <c r="A15" s="11"/>
      <c r="B15" s="10"/>
      <c r="C15" s="10"/>
      <c r="D15" s="10"/>
      <c r="E15" s="10"/>
      <c r="K15" s="3"/>
      <c r="M15" s="4"/>
    </row>
    <row r="16" spans="5:13" ht="12.75">
      <c r="E16" s="7"/>
      <c r="K16" s="3"/>
      <c r="M16" s="4"/>
    </row>
    <row r="17" spans="5:13" ht="12.75">
      <c r="E17" s="7"/>
      <c r="K17" s="3"/>
      <c r="M17" s="4"/>
    </row>
    <row r="18" spans="5:13" ht="12.75">
      <c r="E18" s="7"/>
      <c r="K18" s="3"/>
      <c r="L18" s="3"/>
      <c r="M18" s="4"/>
    </row>
  </sheetData>
  <sheetProtection/>
  <printOptions gridLines="1"/>
  <pageMargins left="0.7" right="0.7" top="5" bottom="0.75" header="0.3" footer="0.3"/>
  <pageSetup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20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3.28125" style="0" customWidth="1"/>
    <col min="2" max="2" width="13.28125" style="0" customWidth="1"/>
    <col min="3" max="3" width="22.28125" style="0" customWidth="1"/>
    <col min="4" max="4" width="10.28125" style="0" customWidth="1"/>
    <col min="12" max="12" width="11.28125" style="0" customWidth="1"/>
  </cols>
  <sheetData>
    <row r="1" ht="15">
      <c r="A1" s="9" t="s">
        <v>48</v>
      </c>
    </row>
    <row r="2" spans="1:14" ht="12.75">
      <c r="A2" s="1" t="s">
        <v>1</v>
      </c>
      <c r="B2" s="1" t="s">
        <v>35</v>
      </c>
      <c r="C2" s="1" t="s">
        <v>2</v>
      </c>
      <c r="D2" s="1" t="s">
        <v>29</v>
      </c>
      <c r="E2" s="1" t="s">
        <v>3</v>
      </c>
      <c r="F2" s="1" t="s">
        <v>5</v>
      </c>
      <c r="J2" s="1"/>
      <c r="K2" s="1" t="s">
        <v>26</v>
      </c>
      <c r="L2" s="1" t="s">
        <v>4</v>
      </c>
      <c r="M2" s="1" t="s">
        <v>11</v>
      </c>
      <c r="N2" s="1" t="s">
        <v>10</v>
      </c>
    </row>
    <row r="3" spans="5:13" ht="12.75">
      <c r="E3" s="1" t="s">
        <v>4</v>
      </c>
      <c r="J3" s="1"/>
      <c r="K3" s="1" t="s">
        <v>7</v>
      </c>
      <c r="L3" s="1"/>
      <c r="M3" s="1"/>
    </row>
    <row r="4" spans="8:15" ht="12.75">
      <c r="H4" s="7"/>
      <c r="I4" s="7"/>
      <c r="J4" s="3"/>
      <c r="K4" s="1"/>
      <c r="L4" s="1"/>
      <c r="M4" s="1"/>
      <c r="N4" s="7"/>
      <c r="O4" s="7"/>
    </row>
    <row r="5" spans="1:15" s="15" customFormat="1" ht="12.75">
      <c r="A5" s="7" t="s">
        <v>59</v>
      </c>
      <c r="B5" s="7" t="s">
        <v>80</v>
      </c>
      <c r="C5" s="7" t="s">
        <v>81</v>
      </c>
      <c r="D5" s="7">
        <v>752504</v>
      </c>
      <c r="E5" s="3">
        <v>10</v>
      </c>
      <c r="F5" s="7">
        <v>8</v>
      </c>
      <c r="G5" s="7">
        <v>4</v>
      </c>
      <c r="H5" s="7">
        <v>1</v>
      </c>
      <c r="I5" s="7"/>
      <c r="J5" s="3"/>
      <c r="K5" s="3">
        <f>SUM(E5:J5)</f>
        <v>23</v>
      </c>
      <c r="L5" s="16"/>
      <c r="M5" s="4"/>
      <c r="N5" s="7" t="s">
        <v>90</v>
      </c>
      <c r="O5" s="7"/>
    </row>
    <row r="6" spans="1:15" s="15" customFormat="1" ht="12.75">
      <c r="A6" s="7" t="s">
        <v>59</v>
      </c>
      <c r="B6" s="7" t="s">
        <v>82</v>
      </c>
      <c r="C6" s="7" t="s">
        <v>83</v>
      </c>
      <c r="D6" s="7">
        <v>752062</v>
      </c>
      <c r="E6" s="3">
        <v>6</v>
      </c>
      <c r="F6" s="7">
        <v>12</v>
      </c>
      <c r="G6" s="7">
        <v>5</v>
      </c>
      <c r="H6" s="7">
        <v>5</v>
      </c>
      <c r="I6" s="7">
        <v>5</v>
      </c>
      <c r="J6" s="7"/>
      <c r="K6" s="3">
        <f aca="true" t="shared" si="0" ref="K6:K12">SUM(E6:J6)</f>
        <v>33</v>
      </c>
      <c r="L6" s="16"/>
      <c r="M6" s="4"/>
      <c r="N6" s="7" t="s">
        <v>90</v>
      </c>
      <c r="O6" s="7"/>
    </row>
    <row r="7" spans="1:15" s="15" customFormat="1" ht="12.75">
      <c r="A7" s="7" t="s">
        <v>84</v>
      </c>
      <c r="B7" s="7" t="s">
        <v>85</v>
      </c>
      <c r="C7" s="7" t="s">
        <v>86</v>
      </c>
      <c r="D7" s="7">
        <v>752064</v>
      </c>
      <c r="E7" s="3">
        <v>18</v>
      </c>
      <c r="F7" s="7">
        <v>14</v>
      </c>
      <c r="G7" s="7">
        <v>5</v>
      </c>
      <c r="H7" s="7">
        <v>7</v>
      </c>
      <c r="I7" s="7">
        <v>10</v>
      </c>
      <c r="J7" s="7"/>
      <c r="K7" s="3">
        <f t="shared" si="0"/>
        <v>54</v>
      </c>
      <c r="L7" s="16"/>
      <c r="M7" s="4"/>
      <c r="N7" s="7" t="s">
        <v>90</v>
      </c>
      <c r="O7" s="7"/>
    </row>
    <row r="8" spans="1:15" s="15" customFormat="1" ht="12.75">
      <c r="A8" s="7" t="s">
        <v>87</v>
      </c>
      <c r="B8" s="7" t="s">
        <v>88</v>
      </c>
      <c r="C8" s="7" t="s">
        <v>89</v>
      </c>
      <c r="D8" s="7">
        <v>752063</v>
      </c>
      <c r="E8" s="3"/>
      <c r="F8" s="7">
        <v>5</v>
      </c>
      <c r="G8" s="7">
        <v>5</v>
      </c>
      <c r="H8" s="7">
        <v>5</v>
      </c>
      <c r="I8" s="7">
        <v>10</v>
      </c>
      <c r="J8" s="7">
        <v>10</v>
      </c>
      <c r="K8" s="3">
        <f t="shared" si="0"/>
        <v>35</v>
      </c>
      <c r="L8" s="16"/>
      <c r="M8" s="4"/>
      <c r="N8" s="7" t="s">
        <v>90</v>
      </c>
      <c r="O8" s="7"/>
    </row>
    <row r="9" spans="5:13" s="7" customFormat="1" ht="12.75">
      <c r="E9" s="3"/>
      <c r="K9" s="3">
        <f t="shared" si="0"/>
        <v>0</v>
      </c>
      <c r="L9" s="16"/>
      <c r="M9" s="4"/>
    </row>
    <row r="10" spans="1:15" s="15" customFormat="1" ht="12.75">
      <c r="A10" s="7"/>
      <c r="B10" s="7"/>
      <c r="C10" s="7"/>
      <c r="D10" s="7"/>
      <c r="E10" s="3"/>
      <c r="F10" s="7"/>
      <c r="G10" s="7"/>
      <c r="H10" s="7"/>
      <c r="I10" s="7"/>
      <c r="J10" s="7"/>
      <c r="K10" s="3">
        <f t="shared" si="0"/>
        <v>0</v>
      </c>
      <c r="L10" s="16"/>
      <c r="M10" s="4"/>
      <c r="N10" s="7"/>
      <c r="O10" s="7"/>
    </row>
    <row r="11" spans="1:15" s="15" customFormat="1" ht="12.75">
      <c r="A11" s="7"/>
      <c r="B11" s="7"/>
      <c r="C11" s="7"/>
      <c r="D11" s="7"/>
      <c r="E11" s="3"/>
      <c r="F11" s="7"/>
      <c r="G11" s="7"/>
      <c r="H11" s="7"/>
      <c r="I11" s="7"/>
      <c r="J11" s="7"/>
      <c r="K11" s="3">
        <f t="shared" si="0"/>
        <v>0</v>
      </c>
      <c r="L11" s="16"/>
      <c r="M11" s="4"/>
      <c r="N11" s="7"/>
      <c r="O11" s="7"/>
    </row>
    <row r="12" spans="1:15" s="15" customFormat="1" ht="12.75">
      <c r="A12" s="7"/>
      <c r="B12" s="7"/>
      <c r="C12" s="7"/>
      <c r="D12" s="7"/>
      <c r="E12" s="3"/>
      <c r="F12" s="7"/>
      <c r="G12" s="7"/>
      <c r="H12" s="7"/>
      <c r="I12" s="7"/>
      <c r="J12" s="7"/>
      <c r="K12" s="3">
        <f t="shared" si="0"/>
        <v>0</v>
      </c>
      <c r="L12" s="16"/>
      <c r="M12" s="4"/>
      <c r="N12" s="7"/>
      <c r="O12" s="7"/>
    </row>
    <row r="13" spans="1:18" ht="12.75">
      <c r="A13" s="7"/>
      <c r="B13" s="7"/>
      <c r="C13" s="7"/>
      <c r="D13" s="7"/>
      <c r="E13" s="3"/>
      <c r="F13" s="7"/>
      <c r="G13" s="7"/>
      <c r="H13" s="7"/>
      <c r="I13" s="7"/>
      <c r="J13" s="7"/>
      <c r="K13" s="3"/>
      <c r="L13" s="19"/>
      <c r="M13" s="31"/>
      <c r="N13" s="7"/>
      <c r="R13" s="15"/>
    </row>
    <row r="14" spans="5:13" ht="13.5" customHeight="1">
      <c r="E14" s="7"/>
      <c r="I14" s="3" t="s">
        <v>20</v>
      </c>
      <c r="K14" s="3"/>
      <c r="L14" s="33"/>
      <c r="M14" s="31">
        <f>SUM(M5:M13)</f>
        <v>0</v>
      </c>
    </row>
    <row r="15" spans="1:13" ht="12.75">
      <c r="A15" s="3"/>
      <c r="E15" s="7"/>
      <c r="K15" s="3"/>
      <c r="M15" s="12"/>
    </row>
    <row r="16" spans="1:5" ht="12.75">
      <c r="A16" s="10" t="s">
        <v>27</v>
      </c>
      <c r="E16" s="7"/>
    </row>
    <row r="17" spans="1:13" s="3" customFormat="1" ht="12.75">
      <c r="A17" s="3" t="s">
        <v>22</v>
      </c>
      <c r="F17" s="3" t="s">
        <v>33</v>
      </c>
      <c r="M17" s="4"/>
    </row>
    <row r="18" spans="5:13" ht="12.75">
      <c r="E18" s="7"/>
      <c r="K18" s="3"/>
      <c r="M18" s="4"/>
    </row>
    <row r="19" spans="5:13" ht="12.75">
      <c r="E19" s="7"/>
      <c r="K19" s="3"/>
      <c r="M19" s="4"/>
    </row>
    <row r="20" spans="5:13" ht="12.75">
      <c r="E20" s="7"/>
      <c r="K20" s="3"/>
      <c r="L20" s="3"/>
      <c r="M20" s="4"/>
    </row>
  </sheetData>
  <sheetProtection/>
  <printOptions gridLines="1"/>
  <pageMargins left="0.75" right="0.75" top="1" bottom="0.75" header="0.5" footer="0.5"/>
  <pageSetup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19"/>
  <sheetViews>
    <sheetView zoomScale="115" zoomScaleNormal="115" zoomScalePageLayoutView="0" workbookViewId="0" topLeftCell="A1">
      <selection activeCell="J5" sqref="J5"/>
    </sheetView>
  </sheetViews>
  <sheetFormatPr defaultColWidth="9.140625" defaultRowHeight="12.75"/>
  <cols>
    <col min="2" max="2" width="38.140625" style="0" customWidth="1"/>
    <col min="3" max="4" width="30.28125" style="0" customWidth="1"/>
    <col min="5" max="5" width="22.57421875" style="0" customWidth="1"/>
    <col min="6" max="6" width="10.8515625" style="0" customWidth="1"/>
    <col min="7" max="7" width="7.57421875" style="0" customWidth="1"/>
    <col min="8" max="8" width="6.57421875" style="0" customWidth="1"/>
    <col min="9" max="9" width="6.8515625" style="0" customWidth="1"/>
    <col min="10" max="10" width="6.57421875" style="0" customWidth="1"/>
    <col min="11" max="11" width="6.28125" style="0" customWidth="1"/>
    <col min="12" max="12" width="11.421875" style="0" customWidth="1"/>
    <col min="13" max="13" width="9.28125" style="0" customWidth="1"/>
    <col min="15" max="15" width="24.7109375" style="0" customWidth="1"/>
    <col min="16" max="16" width="7.28125" style="0" hidden="1" customWidth="1"/>
    <col min="17" max="17" width="9.140625" style="0" hidden="1" customWidth="1"/>
    <col min="18" max="18" width="12.7109375" style="0" customWidth="1"/>
  </cols>
  <sheetData>
    <row r="1" ht="15">
      <c r="A1" s="9" t="s">
        <v>49</v>
      </c>
    </row>
    <row r="2" spans="1:16" ht="12.75">
      <c r="A2" s="1" t="s">
        <v>0</v>
      </c>
      <c r="B2" s="1" t="s">
        <v>1</v>
      </c>
      <c r="C2" s="1" t="s">
        <v>23</v>
      </c>
      <c r="D2" s="1" t="s">
        <v>68</v>
      </c>
      <c r="E2" s="1" t="s">
        <v>36</v>
      </c>
      <c r="F2" s="1" t="s">
        <v>24</v>
      </c>
      <c r="G2" s="1" t="s">
        <v>25</v>
      </c>
      <c r="L2" s="1" t="s">
        <v>9</v>
      </c>
      <c r="M2" s="1" t="s">
        <v>4</v>
      </c>
      <c r="N2" s="1" t="s">
        <v>16</v>
      </c>
      <c r="O2" s="1" t="s">
        <v>10</v>
      </c>
      <c r="P2" s="1"/>
    </row>
    <row r="3" spans="1:18" s="15" customFormat="1" ht="12.75">
      <c r="A3" s="2"/>
      <c r="B3" s="7"/>
      <c r="C3" s="7"/>
      <c r="D3" s="7"/>
      <c r="E3" s="7"/>
      <c r="F3" s="18"/>
      <c r="G3" s="7"/>
      <c r="H3" s="7"/>
      <c r="I3" s="7"/>
      <c r="J3" s="7"/>
      <c r="K3" s="7"/>
      <c r="L3" s="7"/>
      <c r="M3" s="23"/>
      <c r="N3" s="25"/>
      <c r="O3" s="7"/>
      <c r="P3"/>
      <c r="Q3"/>
      <c r="R3"/>
    </row>
    <row r="4" spans="1:18" ht="12.75">
      <c r="A4" s="2" t="s">
        <v>14</v>
      </c>
      <c r="F4" s="7"/>
      <c r="G4" s="7"/>
      <c r="H4" s="7"/>
      <c r="I4" s="7"/>
      <c r="J4" s="7"/>
      <c r="K4" s="7"/>
      <c r="M4" s="23"/>
      <c r="N4" s="26"/>
      <c r="O4" s="7" t="s">
        <v>61</v>
      </c>
      <c r="P4" s="7"/>
      <c r="Q4" s="7"/>
      <c r="R4" s="7"/>
    </row>
    <row r="5" spans="2:19" s="15" customFormat="1" ht="12.75">
      <c r="B5" s="7" t="s">
        <v>59</v>
      </c>
      <c r="C5" s="17" t="s">
        <v>60</v>
      </c>
      <c r="D5" s="17">
        <v>746727</v>
      </c>
      <c r="E5" s="7" t="s">
        <v>78</v>
      </c>
      <c r="F5" s="3">
        <v>10</v>
      </c>
      <c r="G5" s="7">
        <v>5</v>
      </c>
      <c r="H5" s="7">
        <v>7</v>
      </c>
      <c r="I5" s="7">
        <v>5</v>
      </c>
      <c r="J5" s="7"/>
      <c r="K5" s="7"/>
      <c r="L5" s="3">
        <f>SUM(F5:K5)</f>
        <v>27</v>
      </c>
      <c r="M5" s="3"/>
      <c r="N5" s="16"/>
      <c r="O5" s="7" t="s">
        <v>61</v>
      </c>
      <c r="P5"/>
      <c r="Q5"/>
      <c r="R5"/>
      <c r="S5" s="7"/>
    </row>
    <row r="6" spans="2:19" s="15" customFormat="1" ht="12.75">
      <c r="B6" s="7" t="s">
        <v>62</v>
      </c>
      <c r="C6" s="17" t="s">
        <v>63</v>
      </c>
      <c r="D6" s="17">
        <v>746732</v>
      </c>
      <c r="E6" s="7" t="s">
        <v>79</v>
      </c>
      <c r="F6" s="3">
        <v>14</v>
      </c>
      <c r="G6" s="7">
        <v>5</v>
      </c>
      <c r="H6" s="7">
        <v>8</v>
      </c>
      <c r="I6" s="7">
        <v>1</v>
      </c>
      <c r="J6" s="7"/>
      <c r="K6" s="7"/>
      <c r="L6" s="3">
        <f aca="true" t="shared" si="0" ref="L6:L13">SUM(F6:K6)</f>
        <v>28</v>
      </c>
      <c r="M6" s="3"/>
      <c r="N6" s="3"/>
      <c r="O6" s="7" t="s">
        <v>67</v>
      </c>
      <c r="P6"/>
      <c r="Q6"/>
      <c r="R6"/>
      <c r="S6"/>
    </row>
    <row r="7" spans="2:19" s="15" customFormat="1" ht="12.75">
      <c r="B7" s="7" t="s">
        <v>64</v>
      </c>
      <c r="C7" s="17" t="s">
        <v>65</v>
      </c>
      <c r="D7" s="17" t="s">
        <v>66</v>
      </c>
      <c r="G7" s="3"/>
      <c r="H7" s="7"/>
      <c r="I7" s="7"/>
      <c r="J7" s="7"/>
      <c r="K7" s="7"/>
      <c r="L7" s="3">
        <f t="shared" si="0"/>
        <v>0</v>
      </c>
      <c r="M7" s="3"/>
      <c r="N7" s="3"/>
      <c r="O7" s="4"/>
      <c r="P7" s="7" t="s">
        <v>67</v>
      </c>
      <c r="Q7"/>
      <c r="R7"/>
      <c r="S7"/>
    </row>
    <row r="8" spans="1:18" s="7" customFormat="1" ht="12.75">
      <c r="A8"/>
      <c r="C8" s="17"/>
      <c r="D8" s="17"/>
      <c r="E8" s="17"/>
      <c r="L8" s="3"/>
      <c r="M8" s="19"/>
      <c r="N8" s="31"/>
      <c r="P8"/>
      <c r="Q8"/>
      <c r="R8"/>
    </row>
    <row r="9" spans="1:14" s="7" customFormat="1" ht="12.75">
      <c r="A9" s="2" t="s">
        <v>13</v>
      </c>
      <c r="B9"/>
      <c r="C9"/>
      <c r="D9"/>
      <c r="E9"/>
      <c r="L9" s="3"/>
      <c r="M9" s="19"/>
      <c r="N9" s="30"/>
    </row>
    <row r="10" spans="1:15" s="7" customFormat="1" ht="12.75">
      <c r="A10" s="2"/>
      <c r="B10" s="7" t="s">
        <v>69</v>
      </c>
      <c r="C10" s="7" t="s">
        <v>70</v>
      </c>
      <c r="D10" s="7" t="s">
        <v>71</v>
      </c>
      <c r="E10" s="7" t="s">
        <v>76</v>
      </c>
      <c r="F10" s="3">
        <v>20</v>
      </c>
      <c r="L10" s="3">
        <f t="shared" si="0"/>
        <v>20</v>
      </c>
      <c r="M10" s="19"/>
      <c r="N10" s="30"/>
      <c r="O10" s="7" t="s">
        <v>54</v>
      </c>
    </row>
    <row r="11" spans="1:14" s="7" customFormat="1" ht="12.75">
      <c r="A11" s="2"/>
      <c r="B11"/>
      <c r="C11"/>
      <c r="D11"/>
      <c r="E11"/>
      <c r="L11" s="3"/>
      <c r="M11" s="19"/>
      <c r="N11" s="30"/>
    </row>
    <row r="12" spans="1:14" s="7" customFormat="1" ht="12.75">
      <c r="A12" s="2" t="s">
        <v>19</v>
      </c>
      <c r="C12"/>
      <c r="L12" s="3"/>
      <c r="M12" s="19"/>
      <c r="N12" s="30"/>
    </row>
    <row r="13" spans="1:15" s="7" customFormat="1" ht="12.75">
      <c r="A13" s="2"/>
      <c r="B13" s="7" t="s">
        <v>72</v>
      </c>
      <c r="C13" s="7" t="s">
        <v>73</v>
      </c>
      <c r="D13" s="7" t="s">
        <v>74</v>
      </c>
      <c r="E13" s="7" t="s">
        <v>77</v>
      </c>
      <c r="G13" s="7">
        <v>5</v>
      </c>
      <c r="H13" s="7">
        <v>5</v>
      </c>
      <c r="I13" s="7">
        <v>4</v>
      </c>
      <c r="L13" s="3">
        <f t="shared" si="0"/>
        <v>14</v>
      </c>
      <c r="M13" s="19"/>
      <c r="N13" s="30"/>
      <c r="O13" s="7" t="s">
        <v>75</v>
      </c>
    </row>
    <row r="14" spans="1:14" s="7" customFormat="1" ht="12.75">
      <c r="A14" s="2"/>
      <c r="C14"/>
      <c r="L14" s="3"/>
      <c r="M14" s="19"/>
      <c r="N14" s="30"/>
    </row>
    <row r="15" spans="1:14" s="15" customFormat="1" ht="12.75">
      <c r="A15"/>
      <c r="L15" s="18">
        <f>SUM(C15:K15)</f>
        <v>0</v>
      </c>
      <c r="M15" s="19"/>
      <c r="N15" s="30"/>
    </row>
    <row r="16" spans="1:15" ht="12.75">
      <c r="A16" s="2"/>
      <c r="B16" s="27"/>
      <c r="C16" s="27"/>
      <c r="D16" s="27"/>
      <c r="E16" s="27"/>
      <c r="F16" s="7"/>
      <c r="G16" s="7"/>
      <c r="H16" s="7"/>
      <c r="I16" s="7"/>
      <c r="J16" s="7"/>
      <c r="K16" s="7"/>
      <c r="L16" s="26"/>
      <c r="M16" s="19"/>
      <c r="N16" s="31"/>
      <c r="O16" s="27"/>
    </row>
    <row r="17" spans="2:14" ht="12.75">
      <c r="B17" s="3" t="s">
        <v>22</v>
      </c>
      <c r="J17" s="7"/>
      <c r="N17" s="32"/>
    </row>
    <row r="18" spans="2:14" ht="12.75">
      <c r="B18" s="10" t="s">
        <v>40</v>
      </c>
      <c r="K18" s="7" t="s">
        <v>31</v>
      </c>
      <c r="N18" s="31">
        <f>SUM(N3:N16)</f>
        <v>0</v>
      </c>
    </row>
    <row r="19" spans="2:14" ht="12.75">
      <c r="B19" s="27"/>
      <c r="N19" s="33"/>
    </row>
  </sheetData>
  <sheetProtection/>
  <printOptions gridLines="1"/>
  <pageMargins left="0.75" right="0.75" top="5" bottom="1" header="0.5" footer="0.5"/>
  <pageSetup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S25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13.8515625" style="0" customWidth="1"/>
    <col min="2" max="2" width="21.8515625" style="0" customWidth="1"/>
    <col min="3" max="3" width="19.7109375" style="0" customWidth="1"/>
    <col min="4" max="4" width="24.421875" style="0" customWidth="1"/>
    <col min="5" max="5" width="16.57421875" style="0" customWidth="1"/>
    <col min="6" max="6" width="12.140625" style="0" customWidth="1"/>
  </cols>
  <sheetData>
    <row r="1" ht="15">
      <c r="A1" s="9" t="s">
        <v>91</v>
      </c>
    </row>
    <row r="2" spans="1:18" ht="12.75">
      <c r="A2" s="1"/>
      <c r="B2" s="1" t="s">
        <v>1</v>
      </c>
      <c r="D2" s="1" t="s">
        <v>23</v>
      </c>
      <c r="E2" s="1"/>
      <c r="F2" s="1"/>
      <c r="G2" s="1" t="s">
        <v>24</v>
      </c>
      <c r="H2" s="1" t="s">
        <v>25</v>
      </c>
      <c r="M2" s="1" t="s">
        <v>9</v>
      </c>
      <c r="N2" s="1" t="s">
        <v>4</v>
      </c>
      <c r="O2" s="1" t="s">
        <v>16</v>
      </c>
      <c r="P2" s="1" t="s">
        <v>10</v>
      </c>
      <c r="Q2" s="1"/>
      <c r="R2" s="1"/>
    </row>
    <row r="3" spans="1:17" ht="12.75">
      <c r="A3" s="2"/>
      <c r="G3" s="1" t="s">
        <v>4</v>
      </c>
      <c r="M3" s="1"/>
      <c r="N3" s="1"/>
      <c r="O3" s="1"/>
      <c r="P3" s="1"/>
      <c r="Q3" s="1"/>
    </row>
    <row r="4" spans="1:16" ht="12.75">
      <c r="A4" s="2"/>
      <c r="M4" s="3"/>
      <c r="N4" s="3"/>
      <c r="O4" s="3"/>
      <c r="P4" s="3"/>
    </row>
    <row r="5" spans="1:19" ht="12.75">
      <c r="A5" s="7" t="s">
        <v>92</v>
      </c>
      <c r="B5" s="7" t="s">
        <v>93</v>
      </c>
      <c r="C5" s="7" t="s">
        <v>94</v>
      </c>
      <c r="D5" s="17" t="s">
        <v>95</v>
      </c>
      <c r="E5" s="17" t="s">
        <v>96</v>
      </c>
      <c r="F5" s="17" t="s">
        <v>97</v>
      </c>
      <c r="G5" s="3">
        <v>6</v>
      </c>
      <c r="H5" s="7">
        <v>5</v>
      </c>
      <c r="I5" s="7">
        <v>5</v>
      </c>
      <c r="J5" s="7">
        <v>6</v>
      </c>
      <c r="K5" s="7"/>
      <c r="L5" s="7"/>
      <c r="M5" s="3">
        <f>SUM(G5:L5)</f>
        <v>22</v>
      </c>
      <c r="N5" s="16"/>
      <c r="O5" s="4"/>
      <c r="P5" s="7" t="s">
        <v>93</v>
      </c>
      <c r="Q5" s="7"/>
      <c r="R5" s="7"/>
      <c r="S5" s="7"/>
    </row>
    <row r="6" spans="1:16" ht="12.75">
      <c r="A6" s="7" t="s">
        <v>92</v>
      </c>
      <c r="B6" s="7" t="s">
        <v>98</v>
      </c>
      <c r="C6" s="7" t="s">
        <v>99</v>
      </c>
      <c r="D6" s="17" t="s">
        <v>100</v>
      </c>
      <c r="E6" s="17" t="s">
        <v>101</v>
      </c>
      <c r="F6" s="17" t="s">
        <v>102</v>
      </c>
      <c r="G6" s="3"/>
      <c r="H6" s="7"/>
      <c r="I6" s="7"/>
      <c r="J6" s="7"/>
      <c r="K6" s="7"/>
      <c r="L6" s="7"/>
      <c r="M6" s="3">
        <f aca="true" t="shared" si="0" ref="M6:M19">SUM(G6:L6)</f>
        <v>0</v>
      </c>
      <c r="N6" s="3"/>
      <c r="O6" s="4"/>
      <c r="P6" s="7" t="s">
        <v>103</v>
      </c>
    </row>
    <row r="7" spans="1:16" ht="12.75">
      <c r="A7" s="7" t="s">
        <v>92</v>
      </c>
      <c r="B7" s="7" t="s">
        <v>104</v>
      </c>
      <c r="C7" s="7" t="s">
        <v>105</v>
      </c>
      <c r="D7" s="17" t="s">
        <v>106</v>
      </c>
      <c r="E7" s="17" t="s">
        <v>107</v>
      </c>
      <c r="F7" s="17" t="s">
        <v>108</v>
      </c>
      <c r="G7" s="3">
        <v>20</v>
      </c>
      <c r="H7" s="7">
        <v>10</v>
      </c>
      <c r="I7" s="7">
        <v>4</v>
      </c>
      <c r="J7" s="7"/>
      <c r="K7" s="7"/>
      <c r="L7" s="7"/>
      <c r="M7" s="3">
        <f t="shared" si="0"/>
        <v>34</v>
      </c>
      <c r="N7" s="3"/>
      <c r="O7" s="4"/>
      <c r="P7" s="7" t="s">
        <v>104</v>
      </c>
    </row>
    <row r="8" spans="1:16" ht="12.75">
      <c r="A8" s="7" t="s">
        <v>109</v>
      </c>
      <c r="B8" s="7" t="s">
        <v>110</v>
      </c>
      <c r="C8" s="7" t="s">
        <v>111</v>
      </c>
      <c r="D8" s="17" t="s">
        <v>112</v>
      </c>
      <c r="E8" s="17" t="s">
        <v>113</v>
      </c>
      <c r="F8" s="17" t="s">
        <v>114</v>
      </c>
      <c r="G8" s="3"/>
      <c r="H8">
        <v>8</v>
      </c>
      <c r="I8">
        <v>8</v>
      </c>
      <c r="J8">
        <v>10</v>
      </c>
      <c r="K8">
        <v>9</v>
      </c>
      <c r="L8">
        <v>14</v>
      </c>
      <c r="M8" s="3">
        <f t="shared" si="0"/>
        <v>49</v>
      </c>
      <c r="N8" s="3"/>
      <c r="O8" s="4"/>
      <c r="P8" s="7" t="s">
        <v>110</v>
      </c>
    </row>
    <row r="9" spans="1:16" ht="12.75">
      <c r="A9" s="7" t="s">
        <v>109</v>
      </c>
      <c r="B9" s="7" t="s">
        <v>115</v>
      </c>
      <c r="C9" s="7" t="s">
        <v>111</v>
      </c>
      <c r="D9" s="17" t="s">
        <v>116</v>
      </c>
      <c r="E9" s="17" t="s">
        <v>117</v>
      </c>
      <c r="F9" s="17" t="s">
        <v>118</v>
      </c>
      <c r="G9" s="3">
        <v>20</v>
      </c>
      <c r="H9">
        <v>10</v>
      </c>
      <c r="I9">
        <v>10</v>
      </c>
      <c r="J9">
        <v>10</v>
      </c>
      <c r="K9">
        <v>8</v>
      </c>
      <c r="M9" s="3">
        <f t="shared" si="0"/>
        <v>58</v>
      </c>
      <c r="N9" s="3"/>
      <c r="O9" s="3"/>
      <c r="P9" s="7" t="s">
        <v>115</v>
      </c>
    </row>
    <row r="10" spans="1:16" ht="12.75">
      <c r="A10" s="7" t="s">
        <v>92</v>
      </c>
      <c r="B10" s="7" t="s">
        <v>119</v>
      </c>
      <c r="C10" s="7" t="s">
        <v>120</v>
      </c>
      <c r="D10" s="17" t="s">
        <v>121</v>
      </c>
      <c r="E10" s="7" t="s">
        <v>122</v>
      </c>
      <c r="F10" s="17" t="s">
        <v>123</v>
      </c>
      <c r="G10" s="3">
        <v>12</v>
      </c>
      <c r="H10" s="7">
        <v>5</v>
      </c>
      <c r="I10" s="7">
        <v>4</v>
      </c>
      <c r="J10" s="7">
        <v>4</v>
      </c>
      <c r="K10" s="7"/>
      <c r="L10" s="7"/>
      <c r="M10" s="3">
        <f t="shared" si="0"/>
        <v>25</v>
      </c>
      <c r="N10" s="16"/>
      <c r="O10" s="4"/>
      <c r="P10" s="7" t="s">
        <v>119</v>
      </c>
    </row>
    <row r="11" spans="1:16" ht="12.75">
      <c r="A11" s="7" t="s">
        <v>109</v>
      </c>
      <c r="B11" s="7" t="s">
        <v>124</v>
      </c>
      <c r="C11" s="7" t="s">
        <v>125</v>
      </c>
      <c r="D11" s="17" t="s">
        <v>126</v>
      </c>
      <c r="E11" s="17" t="s">
        <v>127</v>
      </c>
      <c r="F11" s="17" t="s">
        <v>128</v>
      </c>
      <c r="G11" s="3"/>
      <c r="H11" s="7">
        <v>5</v>
      </c>
      <c r="M11" s="3">
        <f t="shared" si="0"/>
        <v>5</v>
      </c>
      <c r="N11" s="16"/>
      <c r="O11" s="4"/>
      <c r="P11" s="7" t="s">
        <v>124</v>
      </c>
    </row>
    <row r="12" spans="1:16" ht="12.75">
      <c r="A12" s="7" t="s">
        <v>109</v>
      </c>
      <c r="B12" s="7" t="s">
        <v>129</v>
      </c>
      <c r="C12" s="7" t="s">
        <v>130</v>
      </c>
      <c r="D12" s="17" t="s">
        <v>131</v>
      </c>
      <c r="E12" s="17" t="s">
        <v>132</v>
      </c>
      <c r="F12" s="17" t="s">
        <v>133</v>
      </c>
      <c r="G12" s="3"/>
      <c r="M12" s="3">
        <f t="shared" si="0"/>
        <v>0</v>
      </c>
      <c r="N12" s="16"/>
      <c r="O12" s="4"/>
      <c r="P12" s="7" t="s">
        <v>129</v>
      </c>
    </row>
    <row r="13" spans="1:16" ht="12.75">
      <c r="A13" s="7" t="s">
        <v>109</v>
      </c>
      <c r="B13" s="7" t="s">
        <v>129</v>
      </c>
      <c r="C13" s="7" t="s">
        <v>130</v>
      </c>
      <c r="D13" s="17" t="s">
        <v>134</v>
      </c>
      <c r="E13" s="17" t="s">
        <v>135</v>
      </c>
      <c r="F13" s="17" t="s">
        <v>136</v>
      </c>
      <c r="G13" s="3"/>
      <c r="M13" s="3">
        <f t="shared" si="0"/>
        <v>0</v>
      </c>
      <c r="N13" s="16"/>
      <c r="O13" s="4"/>
      <c r="P13" s="7" t="s">
        <v>129</v>
      </c>
    </row>
    <row r="14" spans="1:16" ht="12.75">
      <c r="A14" s="7" t="s">
        <v>92</v>
      </c>
      <c r="B14" s="7" t="s">
        <v>137</v>
      </c>
      <c r="C14" s="7" t="s">
        <v>138</v>
      </c>
      <c r="D14" s="17" t="s">
        <v>139</v>
      </c>
      <c r="E14" s="17" t="s">
        <v>140</v>
      </c>
      <c r="F14" s="17" t="s">
        <v>141</v>
      </c>
      <c r="G14" s="3">
        <v>20</v>
      </c>
      <c r="H14">
        <v>22</v>
      </c>
      <c r="I14">
        <v>9</v>
      </c>
      <c r="J14">
        <v>4</v>
      </c>
      <c r="M14" s="3">
        <f t="shared" si="0"/>
        <v>55</v>
      </c>
      <c r="N14" s="16"/>
      <c r="O14" s="4"/>
      <c r="P14" s="7" t="s">
        <v>142</v>
      </c>
    </row>
    <row r="15" spans="1:16" ht="12.75">
      <c r="A15" s="7" t="s">
        <v>92</v>
      </c>
      <c r="B15" s="7" t="s">
        <v>143</v>
      </c>
      <c r="C15" s="7" t="s">
        <v>144</v>
      </c>
      <c r="D15" s="17" t="s">
        <v>145</v>
      </c>
      <c r="E15" s="17" t="s">
        <v>146</v>
      </c>
      <c r="F15" s="17" t="s">
        <v>147</v>
      </c>
      <c r="G15" s="3"/>
      <c r="M15" s="3">
        <f t="shared" si="0"/>
        <v>0</v>
      </c>
      <c r="N15" s="16"/>
      <c r="O15" s="4"/>
      <c r="P15" s="7" t="s">
        <v>148</v>
      </c>
    </row>
    <row r="16" spans="1:19" ht="12.75">
      <c r="A16" s="7" t="s">
        <v>92</v>
      </c>
      <c r="B16" s="7" t="s">
        <v>149</v>
      </c>
      <c r="C16" s="7" t="s">
        <v>144</v>
      </c>
      <c r="D16" s="7" t="s">
        <v>150</v>
      </c>
      <c r="E16" s="7" t="s">
        <v>151</v>
      </c>
      <c r="F16" s="7" t="s">
        <v>152</v>
      </c>
      <c r="G16" s="3"/>
      <c r="H16" s="7"/>
      <c r="I16" s="7"/>
      <c r="J16" s="7"/>
      <c r="K16" s="7"/>
      <c r="L16" s="7"/>
      <c r="M16" s="3">
        <f t="shared" si="0"/>
        <v>0</v>
      </c>
      <c r="N16" s="16"/>
      <c r="O16" s="4"/>
      <c r="P16" s="7" t="s">
        <v>148</v>
      </c>
      <c r="Q16" s="7"/>
      <c r="R16" s="7"/>
      <c r="S16" s="7"/>
    </row>
    <row r="17" spans="1:16" ht="12.75">
      <c r="A17" s="7" t="s">
        <v>109</v>
      </c>
      <c r="B17" s="7" t="s">
        <v>69</v>
      </c>
      <c r="C17" s="7" t="s">
        <v>153</v>
      </c>
      <c r="D17" s="7" t="s">
        <v>154</v>
      </c>
      <c r="E17" s="7" t="s">
        <v>166</v>
      </c>
      <c r="F17" s="7" t="s">
        <v>155</v>
      </c>
      <c r="G17" s="3">
        <v>16</v>
      </c>
      <c r="H17">
        <v>4</v>
      </c>
      <c r="I17">
        <v>5</v>
      </c>
      <c r="J17">
        <v>1</v>
      </c>
      <c r="K17">
        <v>12</v>
      </c>
      <c r="M17" s="3">
        <f t="shared" si="0"/>
        <v>38</v>
      </c>
      <c r="N17" s="16"/>
      <c r="O17" s="4"/>
      <c r="P17" s="7" t="s">
        <v>156</v>
      </c>
    </row>
    <row r="18" spans="1:16" ht="12.75">
      <c r="A18" s="7" t="s">
        <v>109</v>
      </c>
      <c r="B18" s="7" t="s">
        <v>69</v>
      </c>
      <c r="C18" s="7" t="s">
        <v>153</v>
      </c>
      <c r="D18" s="7" t="s">
        <v>157</v>
      </c>
      <c r="E18" s="7"/>
      <c r="F18" s="7" t="s">
        <v>158</v>
      </c>
      <c r="G18" s="3"/>
      <c r="M18" s="3">
        <f t="shared" si="0"/>
        <v>0</v>
      </c>
      <c r="N18" s="16"/>
      <c r="O18" s="4"/>
      <c r="P18" s="7" t="s">
        <v>69</v>
      </c>
    </row>
    <row r="19" spans="1:16" ht="12.75">
      <c r="A19" s="7" t="s">
        <v>92</v>
      </c>
      <c r="B19" s="7" t="s">
        <v>159</v>
      </c>
      <c r="C19" s="7" t="s">
        <v>160</v>
      </c>
      <c r="D19" s="7" t="s">
        <v>161</v>
      </c>
      <c r="E19" s="7" t="s">
        <v>162</v>
      </c>
      <c r="F19" s="7" t="s">
        <v>163</v>
      </c>
      <c r="G19" s="3"/>
      <c r="M19" s="3">
        <f t="shared" si="0"/>
        <v>0</v>
      </c>
      <c r="N19" s="16"/>
      <c r="O19" s="4"/>
      <c r="P19" s="7" t="s">
        <v>159</v>
      </c>
    </row>
    <row r="20" spans="1:16" ht="12.75">
      <c r="A20" s="2"/>
      <c r="B20" s="7"/>
      <c r="D20" s="7"/>
      <c r="E20" s="7"/>
      <c r="F20" s="7"/>
      <c r="G20" s="3"/>
      <c r="I20" s="7"/>
      <c r="J20" s="7"/>
      <c r="K20" s="7"/>
      <c r="L20" s="7"/>
      <c r="M20" s="3"/>
      <c r="N20" s="3"/>
      <c r="O20" s="4"/>
      <c r="P20" s="7"/>
    </row>
    <row r="21" spans="1:18" ht="12.75">
      <c r="A21" s="2"/>
      <c r="B21" s="15"/>
      <c r="C21" s="15"/>
      <c r="D21" s="15"/>
      <c r="E21" s="15"/>
      <c r="F21" s="15"/>
      <c r="G21" s="18"/>
      <c r="H21" s="15"/>
      <c r="I21" s="18"/>
      <c r="J21" s="15"/>
      <c r="K21" s="15"/>
      <c r="L21" s="15"/>
      <c r="M21" s="15"/>
      <c r="N21" s="15"/>
      <c r="O21" s="15"/>
      <c r="P21" s="15"/>
      <c r="Q21" s="15"/>
      <c r="R21" s="15"/>
    </row>
    <row r="22" spans="7:16" ht="12.75">
      <c r="G22" s="3"/>
      <c r="M22" s="3"/>
      <c r="N22" s="3"/>
      <c r="O22" s="4"/>
      <c r="P22" s="7"/>
    </row>
    <row r="23" spans="2:16" ht="12.75">
      <c r="B23" s="3" t="s">
        <v>164</v>
      </c>
      <c r="C23" s="8"/>
      <c r="D23" s="3"/>
      <c r="E23" s="3"/>
      <c r="F23" s="3"/>
      <c r="G23" s="3"/>
      <c r="H23" s="3"/>
      <c r="I23" s="3"/>
      <c r="J23" s="3"/>
      <c r="K23" s="3"/>
      <c r="M23" s="3"/>
      <c r="N23" s="3"/>
      <c r="O23" s="4"/>
      <c r="P23" s="7"/>
    </row>
    <row r="24" spans="1:16" ht="12.75">
      <c r="A24" s="7"/>
      <c r="B24" s="10"/>
      <c r="G24" s="3"/>
      <c r="M24" s="16"/>
      <c r="N24" s="3"/>
      <c r="O24" s="4"/>
      <c r="P24" s="7"/>
    </row>
    <row r="25" spans="1:16" ht="12.75">
      <c r="A25" s="7"/>
      <c r="G25" s="3"/>
      <c r="I25" s="3"/>
      <c r="J25" s="3"/>
      <c r="K25" s="3"/>
      <c r="M25" s="3" t="s">
        <v>165</v>
      </c>
      <c r="N25" s="3"/>
      <c r="O25" s="4">
        <f>SUM(O4:O20)</f>
        <v>0</v>
      </c>
      <c r="P25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Hopkins</dc:creator>
  <cp:keywords/>
  <dc:description/>
  <cp:lastModifiedBy>cdcdorset@cox.net</cp:lastModifiedBy>
  <cp:lastPrinted>2021-11-30T15:19:04Z</cp:lastPrinted>
  <dcterms:created xsi:type="dcterms:W3CDTF">2001-07-27T15:00:34Z</dcterms:created>
  <dcterms:modified xsi:type="dcterms:W3CDTF">2022-09-03T12:12:18Z</dcterms:modified>
  <cp:category/>
  <cp:version/>
  <cp:contentType/>
  <cp:contentStatus/>
</cp:coreProperties>
</file>